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1.11.1.170\Public\СТС\!Общая СТС\usrs\Users\user05\Desktop\Документы\Старонижестеблиевская благоустройство\"/>
    </mc:Choice>
  </mc:AlternateContent>
  <xr:revisionPtr revIDLastSave="0" documentId="8_{F6858013-243D-4211-8B32-D30A818F1DD5}" xr6:coauthVersionLast="37" xr6:coauthVersionMax="37" xr10:uidLastSave="{00000000-0000-0000-0000-000000000000}"/>
  <bookViews>
    <workbookView xWindow="240" yWindow="60" windowWidth="16380" windowHeight="8190" tabRatio="610" xr2:uid="{00000000-000D-0000-FFFF-FFFF00000000}"/>
  </bookViews>
  <sheets>
    <sheet name="Сводный сметный расчет" sheetId="1" r:id="rId1"/>
    <sheet name="ССР с Горными работами" sheetId="2" r:id="rId2"/>
  </sheets>
  <definedNames>
    <definedName name="Excel_BuiltIn_Print_Titles_1">'Сводный сметный расчет'!$A$36:$IV$36</definedName>
    <definedName name="Excel_BuiltIn_Print_Titles_2">'ССР с Горными работами'!$A$25:$IV$25</definedName>
  </definedNames>
  <calcPr calcId="179021"/>
  <extLst>
    <ext uri="smNativeData">
      <pm:revision xmlns:pm="smNativeData" day="1561264784" val="944" rev="123" revOS="4"/>
      <pm:docPrefs xmlns:pm="smNativeData" id="1561264784" fixedDigits="0" showNotice="1" showFrameBounds="1" autoChart="1" recalcOnPrint="1" recalcOnCopy="1" compatTextArt="1" keepXLPalette="1" tab="567" useDefinedPrintRange="1" printArea="currentSheet"/>
      <pm:compatibility xmlns:pm="smNativeData" id="1561264784" overlapCells="1"/>
      <pm:defCurrency xmlns:pm="smNativeData" id="1561264784"/>
    </ext>
  </extLst>
</workbook>
</file>

<file path=xl/calcChain.xml><?xml version="1.0" encoding="utf-8"?>
<calcChain xmlns="http://schemas.openxmlformats.org/spreadsheetml/2006/main">
  <c r="F31" i="1" l="1"/>
  <c r="F33" i="1" s="1"/>
  <c r="F35" i="1" s="1"/>
  <c r="E31" i="1"/>
  <c r="E33" i="1" s="1"/>
  <c r="E35" i="1" s="1"/>
  <c r="D31" i="1"/>
  <c r="D33" i="1" s="1"/>
  <c r="D35" i="1" s="1"/>
  <c r="H27" i="1"/>
  <c r="H31" i="1" s="1"/>
  <c r="H33" i="1" s="1"/>
  <c r="H35" i="1" s="1"/>
  <c r="D37" i="1" l="1"/>
  <c r="D38" i="1" s="1"/>
  <c r="D39" i="1" s="1"/>
  <c r="F37" i="1"/>
  <c r="F38" i="1" s="1"/>
  <c r="F39" i="1" s="1"/>
  <c r="H39" i="1"/>
  <c r="H37" i="1"/>
  <c r="H38" i="1" s="1"/>
  <c r="E39" i="1"/>
  <c r="E37" i="1"/>
  <c r="E38" i="1" s="1"/>
</calcChain>
</file>

<file path=xl/sharedStrings.xml><?xml version="1.0" encoding="utf-8"?>
<sst xmlns="http://schemas.openxmlformats.org/spreadsheetml/2006/main" count="72" uniqueCount="56">
  <si>
    <t>Форма № 1</t>
  </si>
  <si>
    <t xml:space="preserve">Заказчик </t>
  </si>
  <si>
    <t>Администрация Старонижестеблиевского сельского поселения Красноармейского района</t>
  </si>
  <si>
    <t>(наименование организации)</t>
  </si>
  <si>
    <t>"Утвержден" «    »________________2019 г.</t>
  </si>
  <si>
    <t>Сводный сметный расчет в сумме 10765,98 тыс.руб.</t>
  </si>
  <si>
    <t xml:space="preserve">В том числе возвратных сумм </t>
  </si>
  <si>
    <t>(ссылка на документ об утверждении)</t>
  </si>
  <si>
    <t>«    »________________2019 г.</t>
  </si>
  <si>
    <t>СВОДНЫЙ СМЕТНЫЙ РАСЧЕТ СТОИМОСТИ СТРОИТЕЛЬСТВА</t>
  </si>
  <si>
    <t>"Благоустройство парка культуры и отдыха", расположенного в ст.Старонижестеблиевской Красноармейского района Краснодарского края</t>
  </si>
  <si>
    <t>(наименование стройки)</t>
  </si>
  <si>
    <t>Составлена в ценах по состоянию на 1 квартал 2019г.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</si>
  <si>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</si>
  <si>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</si>
  <si>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</si>
  <si>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тыс.руб.</t>
  </si>
  <si>
    <t>Общая сметная стоимость</t>
  </si>
  <si>
    <t>строитель-
ных работ</t>
  </si>
  <si>
    <t>монтажных работ</t>
  </si>
  <si>
    <t>оборудования, мебели, инвентаря</t>
  </si>
  <si>
    <t>прочих</t>
  </si>
  <si>
    <t>2</t>
  </si>
  <si>
    <t>3</t>
  </si>
  <si>
    <t>Глава 2. Основные объекты строительства</t>
  </si>
  <si>
    <t>ЛС</t>
  </si>
  <si>
    <t>Благоустройство</t>
  </si>
  <si>
    <t>Итого по главе 2 "Основные объекты строительства"</t>
  </si>
  <si>
    <t>Глава 7. Благоустройство и озеленение территории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</si>
  <si>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</si>
  <si>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</si>
  <si>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</si>
  <si>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</si>
  <si>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</si>
  <si>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</si>
  <si>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</si>
  <si>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МДС 81-35.2004  п.4.100</t>
  </si>
  <si>
    <t>НДС -20%</t>
  </si>
  <si>
    <t>Итого "Налоги и обязательные платежи"</t>
  </si>
  <si>
    <t>Всего по сводному расчету</t>
  </si>
  <si>
    <t xml:space="preserve">    Руководитель проектной организации:</t>
  </si>
  <si>
    <t>Директор МП КР "Архитектурно-градостроительный центр"                                                               Н.Д.Остахова</t>
  </si>
  <si>
    <t>/должность, подпись (инициалы, фамилия)/</t>
  </si>
  <si>
    <r>
      <t>Заказчик: Глава Старонижестеблиевского сельского поселения</t>
    </r>
    <r>
      <rPr>
        <sz val="10"/>
        <rFont val="Arial"/>
        <family val="2"/>
        <charset val="204"/>
      </rPr>
      <t>____________________________В.В.Новак</t>
    </r>
  </si>
  <si>
    <t>"Утвержден" «    »________________2016 г.</t>
  </si>
  <si>
    <t xml:space="preserve">Сводный сметный расчет в сумме </t>
  </si>
  <si>
    <t>«    »________________2016 г.</t>
  </si>
  <si>
    <t xml:space="preserve">Составлена в ценах по состоянию на </t>
  </si>
  <si>
    <t>Сметная стоимость</t>
  </si>
  <si>
    <t>горных работ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</si>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</sst>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26" x14ac:knownFonts="1">
    <font>
      <sz val="10"/>
      <color rgb="FF000000"/>
      <name val="Arial Cyr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8"/>
      <color rgb="FF003366"/>
      <name val="Cambria"/>
      <family val="1"/>
      <charset val="204"/>
    </font>
    <font>
      <sz val="11"/>
      <color rgb="FF993300"/>
      <name val="Calibri"/>
      <family val="2"/>
      <charset val="204"/>
    </font>
    <font>
      <sz val="11"/>
      <color rgb="FF7F007F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7F00"/>
      <name val="Calibri"/>
      <family val="2"/>
      <charset val="204"/>
    </font>
    <font>
      <b/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  <font>
      <sz val="10"/>
      <color rgb="FF000000"/>
      <name val="Arial Cyr"/>
      <family val="2"/>
      <charset val="204"/>
    </font>
    <font>
      <sz val="10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rgb="FFCCCC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00FF00"/>
        <bgColor rgb="FFFFFFFF"/>
      </patternFill>
    </fill>
    <fill>
      <patternFill patternType="solid">
        <fgColor rgb="FFFFCC00"/>
        <bgColor rgb="FFFFFFFF"/>
      </patternFill>
    </fill>
    <fill>
      <patternFill patternType="solid">
        <fgColor rgb="FF0066CC"/>
        <bgColor rgb="FFFFFFFF"/>
      </patternFill>
    </fill>
    <fill>
      <patternFill patternType="solid">
        <fgColor rgb="FF7F007F"/>
        <bgColor rgb="FFFFFFFF"/>
      </patternFill>
    </fill>
    <fill>
      <patternFill patternType="solid">
        <fgColor rgb="FF33CCCC"/>
        <bgColor rgb="FFFFFFFF"/>
      </patternFill>
    </fill>
    <fill>
      <patternFill patternType="solid">
        <fgColor rgb="FFFF9900"/>
        <bgColor rgb="FFFFFFFF"/>
      </patternFill>
    </fill>
    <fill>
      <patternFill patternType="solid">
        <fgColor rgb="FF333399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FF6600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999999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CC"/>
        <bgColor rgb="FFFFFFFF"/>
      </patternFill>
    </fill>
    <fill>
      <patternFill patternType="none"/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7">
    <xf numFmtId="0" fontId="0" fillId="0" borderId="0"/>
    <xf numFmtId="43" fontId="1" fillId="0" borderId="0" applyFill="0" applyBorder="0" applyAlignment="0" applyProtection="0"/>
    <xf numFmtId="41" fontId="1" fillId="0" borderId="0" applyFill="0" applyBorder="0" applyAlignment="0" applyProtection="0"/>
    <xf numFmtId="44" fontId="1" fillId="0" borderId="0" applyFill="0" applyBorder="0" applyAlignment="0" applyProtection="0"/>
    <xf numFmtId="42" fontId="1" fillId="0" borderId="0" applyFill="0" applyBorder="0" applyAlignment="0" applyProtection="0"/>
    <xf numFmtId="9" fontId="1" fillId="0" borderId="0" applyFill="0" applyBorder="0" applyAlignment="0" applyProtection="0"/>
    <xf numFmtId="0" fontId="2" fillId="2" borderId="1" applyNumberFormat="0" applyBorder="0" applyAlignment="0" applyProtection="0"/>
    <xf numFmtId="0" fontId="2" fillId="3" borderId="2" applyNumberFormat="0" applyBorder="0" applyAlignment="0" applyProtection="0"/>
    <xf numFmtId="0" fontId="2" fillId="4" borderId="3" applyNumberFormat="0" applyBorder="0" applyAlignment="0" applyProtection="0"/>
    <xf numFmtId="0" fontId="2" fillId="5" borderId="4" applyNumberFormat="0" applyBorder="0" applyAlignment="0" applyProtection="0"/>
    <xf numFmtId="0" fontId="2" fillId="6" borderId="5" applyNumberFormat="0" applyBorder="0" applyAlignment="0" applyProtection="0"/>
    <xf numFmtId="0" fontId="2" fillId="7" borderId="6" applyNumberFormat="0" applyBorder="0" applyAlignment="0" applyProtection="0"/>
    <xf numFmtId="0" fontId="2" fillId="8" borderId="7" applyNumberFormat="0" applyBorder="0" applyAlignment="0" applyProtection="0"/>
    <xf numFmtId="0" fontId="2" fillId="9" borderId="8" applyNumberFormat="0" applyBorder="0" applyAlignment="0" applyProtection="0"/>
    <xf numFmtId="0" fontId="2" fillId="10" borderId="9" applyNumberFormat="0" applyBorder="0" applyAlignment="0" applyProtection="0"/>
    <xf numFmtId="0" fontId="2" fillId="5" borderId="4" applyNumberFormat="0" applyBorder="0" applyAlignment="0" applyProtection="0"/>
    <xf numFmtId="0" fontId="2" fillId="8" borderId="7" applyNumberFormat="0" applyBorder="0" applyAlignment="0" applyProtection="0"/>
    <xf numFmtId="0" fontId="2" fillId="11" borderId="10" applyNumberFormat="0" applyBorder="0" applyAlignment="0" applyProtection="0"/>
    <xf numFmtId="0" fontId="3" fillId="12" borderId="11" applyNumberFormat="0" applyBorder="0" applyAlignment="0" applyProtection="0"/>
    <xf numFmtId="0" fontId="3" fillId="9" borderId="8" applyNumberFormat="0" applyBorder="0" applyAlignment="0" applyProtection="0"/>
    <xf numFmtId="0" fontId="3" fillId="10" borderId="9" applyNumberFormat="0" applyBorder="0" applyAlignment="0" applyProtection="0"/>
    <xf numFmtId="0" fontId="3" fillId="13" borderId="12" applyNumberFormat="0" applyBorder="0" applyAlignment="0" applyProtection="0"/>
    <xf numFmtId="0" fontId="3" fillId="14" borderId="13" applyNumberFormat="0" applyBorder="0" applyAlignment="0" applyProtection="0"/>
    <xf numFmtId="0" fontId="3" fillId="15" borderId="14" applyNumberFormat="0" applyBorder="0" applyAlignment="0" applyProtection="0"/>
    <xf numFmtId="0" fontId="3" fillId="16" borderId="15" applyNumberFormat="0" applyBorder="0" applyAlignment="0" applyProtection="0"/>
    <xf numFmtId="0" fontId="3" fillId="17" borderId="16" applyNumberFormat="0" applyBorder="0" applyAlignment="0" applyProtection="0"/>
    <xf numFmtId="0" fontId="3" fillId="18" borderId="17" applyNumberFormat="0" applyBorder="0" applyAlignment="0" applyProtection="0"/>
    <xf numFmtId="0" fontId="3" fillId="13" borderId="12" applyNumberFormat="0" applyBorder="0" applyAlignment="0" applyProtection="0"/>
    <xf numFmtId="0" fontId="3" fillId="14" borderId="13" applyNumberFormat="0" applyBorder="0" applyAlignment="0" applyProtection="0"/>
    <xf numFmtId="0" fontId="3" fillId="19" borderId="18" applyNumberFormat="0" applyBorder="0" applyAlignment="0" applyProtection="0"/>
    <xf numFmtId="0" fontId="4" fillId="20" borderId="19" applyNumberFormat="0" applyAlignment="0" applyProtection="0"/>
    <xf numFmtId="0" fontId="5" fillId="21" borderId="20" applyNumberFormat="0" applyAlignment="0" applyProtection="0"/>
    <xf numFmtId="0" fontId="6" fillId="22" borderId="21" applyNumberFormat="0" applyAlignment="0" applyProtection="0"/>
    <xf numFmtId="0" fontId="7" fillId="23" borderId="22" applyNumberFormat="0" applyFill="0" applyAlignment="0" applyProtection="0"/>
    <xf numFmtId="0" fontId="8" fillId="24" borderId="23" applyNumberFormat="0" applyFill="0" applyAlignment="0" applyProtection="0"/>
    <xf numFmtId="0" fontId="9" fillId="25" borderId="24" applyNumberFormat="0" applyFill="0" applyAlignment="0" applyProtection="0"/>
    <xf numFmtId="0" fontId="9" fillId="0" borderId="0" applyNumberFormat="0" applyFill="0" applyBorder="0" applyAlignment="0" applyProtection="0"/>
    <xf numFmtId="0" fontId="10" fillId="26" borderId="25" applyNumberFormat="0" applyFill="0" applyAlignment="0" applyProtection="0"/>
    <xf numFmtId="0" fontId="11" fillId="27" borderId="26" applyNumberFormat="0" applyAlignment="0" applyProtection="0"/>
    <xf numFmtId="0" fontId="12" fillId="0" borderId="0" applyNumberFormat="0" applyFill="0" applyBorder="0" applyAlignment="0" applyProtection="0"/>
    <xf numFmtId="0" fontId="13" fillId="28" borderId="27" applyNumberFormat="0" applyBorder="0" applyAlignment="0" applyProtection="0"/>
    <xf numFmtId="0" fontId="14" fillId="3" borderId="2" applyNumberFormat="0" applyBorder="0" applyAlignment="0" applyProtection="0"/>
    <xf numFmtId="0" fontId="15" fillId="0" borderId="0" applyNumberFormat="0" applyFill="0" applyBorder="0" applyAlignment="0" applyProtection="0"/>
    <xf numFmtId="0" fontId="24" fillId="29" borderId="28" applyNumberFormat="0" applyAlignment="0" applyProtection="0"/>
    <xf numFmtId="0" fontId="16" fillId="30" borderId="2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3" applyNumberFormat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 vertical="center"/>
    </xf>
    <xf numFmtId="49" fontId="19" fillId="0" borderId="0" xfId="0" applyNumberFormat="1" applyFont="1" applyAlignment="1">
      <alignment horizontal="left" vertical="top"/>
    </xf>
    <xf numFmtId="49" fontId="1" fillId="0" borderId="30" xfId="0" applyNumberFormat="1" applyFont="1" applyBorder="1" applyAlignment="1">
      <alignment horizontal="left" vertical="top"/>
    </xf>
    <xf numFmtId="0" fontId="1" fillId="0" borderId="30" xfId="0" applyFont="1" applyBorder="1" applyAlignment="1">
      <alignment horizontal="center" vertical="center"/>
    </xf>
    <xf numFmtId="0" fontId="1" fillId="0" borderId="30" xfId="0" applyFont="1" applyBorder="1" applyAlignment="1">
      <alignment horizontal="right" vertical="top"/>
    </xf>
    <xf numFmtId="0" fontId="19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49" fontId="1" fillId="0" borderId="31" xfId="0" applyNumberFormat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49" fontId="1" fillId="0" borderId="31" xfId="0" applyNumberFormat="1" applyFont="1" applyBorder="1" applyAlignment="1">
      <alignment horizontal="left" vertical="center" wrapText="1"/>
    </xf>
    <xf numFmtId="2" fontId="1" fillId="0" borderId="31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30" xfId="0" applyFont="1" applyBorder="1" applyAlignment="1">
      <alignment horizontal="right" vertical="center"/>
    </xf>
    <xf numFmtId="49" fontId="1" fillId="0" borderId="31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top"/>
    </xf>
    <xf numFmtId="49" fontId="21" fillId="0" borderId="0" xfId="0" applyNumberFormat="1" applyFont="1" applyAlignment="1">
      <alignment horizontal="center" vertical="top"/>
    </xf>
    <xf numFmtId="0" fontId="1" fillId="0" borderId="3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49" fontId="1" fillId="0" borderId="31" xfId="0" applyNumberFormat="1" applyFont="1" applyBorder="1" applyAlignment="1">
      <alignment horizontal="center" vertical="center" wrapText="1"/>
    </xf>
    <xf numFmtId="0" fontId="19" fillId="0" borderId="31" xfId="0" applyFont="1" applyBorder="1" applyAlignment="1">
      <alignment horizontal="left" vertical="center" wrapText="1"/>
    </xf>
    <xf numFmtId="49" fontId="19" fillId="0" borderId="31" xfId="0" applyNumberFormat="1" applyFont="1" applyBorder="1" applyAlignment="1">
      <alignment horizontal="right" vertical="center" wrapText="1"/>
    </xf>
    <xf numFmtId="49" fontId="23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47">
    <cellStyle name="20% — акцент1" xfId="6" xr:uid="{00000000-0005-0000-0000-000000000000}"/>
    <cellStyle name="20% — акцент2" xfId="7" xr:uid="{00000000-0005-0000-0000-000001000000}"/>
    <cellStyle name="20% — акцент3" xfId="8" xr:uid="{00000000-0005-0000-0000-000002000000}"/>
    <cellStyle name="20% — акцент4" xfId="9" xr:uid="{00000000-0005-0000-0000-000003000000}"/>
    <cellStyle name="20% — акцент5" xfId="10" xr:uid="{00000000-0005-0000-0000-000004000000}"/>
    <cellStyle name="20% — акцент6" xfId="11" xr:uid="{00000000-0005-0000-0000-000005000000}"/>
    <cellStyle name="40% — акцент1" xfId="12" xr:uid="{00000000-0005-0000-0000-000006000000}"/>
    <cellStyle name="40% — акцент2" xfId="13" xr:uid="{00000000-0005-0000-0000-000007000000}"/>
    <cellStyle name="40% — акцент3" xfId="14" xr:uid="{00000000-0005-0000-0000-000008000000}"/>
    <cellStyle name="40% — акцент4" xfId="15" xr:uid="{00000000-0005-0000-0000-000009000000}"/>
    <cellStyle name="40% — акцент5" xfId="16" xr:uid="{00000000-0005-0000-0000-00000A000000}"/>
    <cellStyle name="40% — акцент6" xfId="17" xr:uid="{00000000-0005-0000-0000-00000B000000}"/>
    <cellStyle name="60% — акцент1" xfId="18" xr:uid="{00000000-0005-0000-0000-00000C000000}"/>
    <cellStyle name="60% — акцент2" xfId="19" xr:uid="{00000000-0005-0000-0000-00000D000000}"/>
    <cellStyle name="60% — акцент3" xfId="20" xr:uid="{00000000-0005-0000-0000-00000E000000}"/>
    <cellStyle name="60% — акцент4" xfId="21" xr:uid="{00000000-0005-0000-0000-00000F000000}"/>
    <cellStyle name="60% — акцент5" xfId="22" xr:uid="{00000000-0005-0000-0000-000010000000}"/>
    <cellStyle name="60% — акцент6" xfId="23" xr:uid="{00000000-0005-0000-0000-000011000000}"/>
    <cellStyle name="Акцент1" xfId="24" builtinId="29" customBuiltin="1"/>
    <cellStyle name="Акцент2" xfId="25" builtinId="33" customBuiltin="1"/>
    <cellStyle name="Акцент3" xfId="26" builtinId="37" customBuiltin="1"/>
    <cellStyle name="Акцент4" xfId="27" builtinId="41" customBuiltin="1"/>
    <cellStyle name="Акцент5" xfId="28" builtinId="45" customBuiltin="1"/>
    <cellStyle name="Акцент6" xfId="29" builtinId="49" customBuiltin="1"/>
    <cellStyle name="Ввод " xfId="30" xr:uid="{00000000-0005-0000-0000-000018000000}"/>
    <cellStyle name="Вывод" xfId="31" builtinId="21" customBuiltin="1"/>
    <cellStyle name="Вычисление" xfId="32" builtinId="22" customBuiltin="1"/>
    <cellStyle name="Денежный" xfId="3" builtinId="4" customBuiltin="1"/>
    <cellStyle name="Денежный [0]" xfId="4" builtinId="7" customBuiltin="1"/>
    <cellStyle name="Заголовок 1" xfId="33" builtinId="16" customBuiltin="1"/>
    <cellStyle name="Заголовок 2" xfId="34" builtinId="17" customBuiltin="1"/>
    <cellStyle name="Заголовок 3" xfId="35" builtinId="18" customBuiltin="1"/>
    <cellStyle name="Заголовок 4" xfId="36" builtinId="19" customBuiltin="1"/>
    <cellStyle name="Итог" xfId="37" xr:uid="{00000000-0005-0000-0000-000021000000}"/>
    <cellStyle name="Контрольная ячейка" xfId="38" builtinId="23" customBuiltin="1"/>
    <cellStyle name="Название" xfId="39" builtinId="15" customBuiltin="1"/>
    <cellStyle name="Нейтральный" xfId="40" builtinId="28" customBuiltin="1"/>
    <cellStyle name="Обычный" xfId="0" builtinId="0" customBuiltin="1"/>
    <cellStyle name="Плохой" xfId="41" builtinId="27" customBuiltin="1"/>
    <cellStyle name="Пояснение" xfId="42" builtinId="53" customBuiltin="1"/>
    <cellStyle name="Примечание" xfId="43" builtinId="10" customBuiltin="1"/>
    <cellStyle name="Процентный" xfId="5" builtinId="5" customBuiltin="1"/>
    <cellStyle name="Связанная ячейка" xfId="44" builtinId="24" customBuiltin="1"/>
    <cellStyle name="Текст предупреждения" xfId="45" builtinId="11" customBuiltin="1"/>
    <cellStyle name="Финансовый" xfId="1" builtinId="3" customBuiltin="1"/>
    <cellStyle name="Финансовый [0]" xfId="2" builtinId="6" customBuiltin="1"/>
    <cellStyle name="Хороший" xfId="46" builtinId="26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561264784" count="1">
        <pm:charStyle name="Обычный" fontId="0" Id="1"/>
      </pm:charStyles>
      <pm:colors xmlns:pm="smNativeData" id="1561264784" count="28">
        <pm:color name="Сине-фиолетовый" rgb="9999FF"/>
        <pm:color name="Вишневый" rgb="993366"/>
        <pm:color name="Слоновая кость" rgb="FFFFCC"/>
        <pm:color name="Светло-голубой" rgb="CCFFFF"/>
        <pm:color name="Темно-фиолетовый" rgb="660066"/>
        <pm:color name="Коралловый" rgb="FF8080"/>
        <pm:color name="Васильковый" rgb="0066CC"/>
        <pm:color name="Пастельный голубой" rgb="CCCCFF"/>
        <pm:color name="Темно-голубой" rgb="008080"/>
        <pm:color name="Небесно-голубой" rgb="00CCFF"/>
        <pm:color name="Светло-зеленый" rgb="CCFFCC"/>
        <pm:color name="Светло-желтый" rgb="FFFF99"/>
        <pm:color name="Бледно-голубой" rgb="99CCFF"/>
        <pm:color name="Сиреневый" rgb="FF99CC"/>
        <pm:color name="Светло-коричневый" rgb="FFCC99"/>
        <pm:color name="Светло-синий" rgb="3366FF"/>
        <pm:color name="Цвет морской волны" rgb="33CCCC"/>
        <pm:color name="Травяной" rgb="99CC00"/>
        <pm:color name="Золотой" rgb="FFCC00"/>
        <pm:color name="Ярко-оранжевый" rgb="FF9900"/>
        <pm:color name="Оранжевый" rgb="FF6600"/>
        <pm:color name="Сизый" rgb="666699"/>
        <pm:color name="Сине-зеленый" rgb="003366"/>
        <pm:color name="Изумрудный" rgb="339966"/>
        <pm:color name="Темно-зеленый 1" rgb="003300"/>
        <pm:color name="Оливковый" rgb="333300"/>
        <pm:color name="Коричневый 1" rgb="993300"/>
        <pm:color name="Синий индиго" rgb="333399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47"/>
  <sheetViews>
    <sheetView showGridLines="0" tabSelected="1" topLeftCell="A29" workbookViewId="0">
      <selection activeCell="B15" sqref="B15:H15"/>
    </sheetView>
  </sheetViews>
  <sheetFormatPr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3" customWidth="1"/>
    <col min="5" max="5" width="13" style="3" customWidth="1"/>
    <col min="6" max="6" width="13.42578125" style="3" customWidth="1"/>
    <col min="7" max="7" width="12.5703125" style="3" customWidth="1"/>
    <col min="8" max="8" width="13.85546875" style="3" customWidth="1"/>
    <col min="9" max="257" width="9.140625" style="4" customWidth="1"/>
  </cols>
  <sheetData>
    <row r="1" spans="2:8" x14ac:dyDescent="0.2">
      <c r="D1" s="5"/>
      <c r="E1" s="5"/>
      <c r="F1" s="5"/>
      <c r="G1" s="5"/>
      <c r="H1" s="6" t="s">
        <v>0</v>
      </c>
    </row>
    <row r="2" spans="2:8" x14ac:dyDescent="0.2">
      <c r="B2" s="2" t="s">
        <v>1</v>
      </c>
      <c r="C2" s="24" t="s">
        <v>2</v>
      </c>
      <c r="D2" s="24"/>
      <c r="E2" s="24"/>
      <c r="F2" s="24"/>
      <c r="G2" s="24"/>
      <c r="H2" s="5"/>
    </row>
    <row r="3" spans="2:8" x14ac:dyDescent="0.2">
      <c r="D3" s="7" t="s">
        <v>3</v>
      </c>
      <c r="F3" s="5"/>
      <c r="G3" s="5"/>
      <c r="H3" s="5"/>
    </row>
    <row r="4" spans="2:8" x14ac:dyDescent="0.2">
      <c r="B4" s="2" t="s">
        <v>4</v>
      </c>
      <c r="D4" s="5"/>
      <c r="E4" s="7"/>
      <c r="F4" s="5"/>
      <c r="G4" s="5"/>
      <c r="H4" s="5"/>
    </row>
    <row r="5" spans="2:8" x14ac:dyDescent="0.2">
      <c r="D5" s="5"/>
      <c r="E5" s="7"/>
      <c r="F5" s="5"/>
      <c r="G5" s="5"/>
      <c r="H5" s="5"/>
    </row>
    <row r="6" spans="2:8" x14ac:dyDescent="0.2">
      <c r="B6" s="8" t="s">
        <v>5</v>
      </c>
      <c r="D6" s="5"/>
      <c r="E6" s="7"/>
      <c r="F6" s="5"/>
      <c r="G6" s="5"/>
      <c r="H6" s="5"/>
    </row>
    <row r="7" spans="2:8" x14ac:dyDescent="0.2">
      <c r="B7" s="2" t="s">
        <v>6</v>
      </c>
      <c r="D7" s="5"/>
      <c r="E7" s="5"/>
      <c r="F7" s="5"/>
      <c r="G7" s="5"/>
      <c r="H7" s="5"/>
    </row>
    <row r="8" spans="2:8" x14ac:dyDescent="0.2">
      <c r="C8" s="9"/>
      <c r="D8" s="10"/>
      <c r="E8" s="11"/>
      <c r="F8" s="10"/>
      <c r="G8" s="10"/>
      <c r="H8" s="5"/>
    </row>
    <row r="9" spans="2:8" x14ac:dyDescent="0.2">
      <c r="D9" s="7" t="s">
        <v>7</v>
      </c>
      <c r="F9" s="5"/>
      <c r="G9" s="5"/>
      <c r="H9" s="5"/>
    </row>
    <row r="10" spans="2:8" x14ac:dyDescent="0.2">
      <c r="D10" s="5"/>
      <c r="E10" s="7"/>
      <c r="F10" s="5"/>
      <c r="G10" s="5"/>
      <c r="H10" s="5"/>
    </row>
    <row r="11" spans="2:8" x14ac:dyDescent="0.2">
      <c r="B11" s="2" t="s">
        <v>8</v>
      </c>
      <c r="H11" s="5"/>
    </row>
    <row r="12" spans="2:8" x14ac:dyDescent="0.2">
      <c r="G12" s="5"/>
      <c r="H12" s="5"/>
    </row>
    <row r="13" spans="2:8" x14ac:dyDescent="0.2">
      <c r="D13" s="12" t="s">
        <v>9</v>
      </c>
      <c r="F13" s="5"/>
      <c r="G13" s="5"/>
      <c r="H13" s="5"/>
    </row>
    <row r="14" spans="2:8" x14ac:dyDescent="0.2">
      <c r="D14" s="13"/>
      <c r="F14" s="5"/>
      <c r="G14" s="5"/>
      <c r="H14" s="5"/>
    </row>
    <row r="15" spans="2:8" ht="14.25" customHeight="1" x14ac:dyDescent="0.2">
      <c r="B15" s="25" t="s">
        <v>10</v>
      </c>
      <c r="C15" s="25"/>
      <c r="D15" s="25"/>
      <c r="E15" s="25"/>
      <c r="F15" s="25"/>
      <c r="G15" s="25"/>
      <c r="H15" s="25"/>
    </row>
    <row r="16" spans="2:8" x14ac:dyDescent="0.2">
      <c r="D16" s="14" t="s">
        <v>11</v>
      </c>
      <c r="F16" s="5"/>
      <c r="G16" s="5"/>
      <c r="H16" s="5"/>
    </row>
    <row r="17" spans="1:8" hidden="1" x14ac:dyDescent="0.2">
      <c r="H17" s="5"/>
    </row>
    <row r="18" spans="1:8" x14ac:dyDescent="0.2">
      <c r="B18" s="2" t="s">
        <v>12</v>
      </c>
      <c r="D18" s="13"/>
      <c r="E18" s="5"/>
      <c r="F18" s="5"/>
      <c r="G18" s="5"/>
      <c r="H18" s="5"/>
    </row>
    <row r="19" spans="1:8" ht="12" customHeight="1" x14ac:dyDescent="0.2">
      <c r="D19" s="13"/>
      <c r="E19" s="5"/>
      <c r="F19" s="5"/>
      <c r="G19" s="5"/>
      <c r="H19" s="5"/>
    </row>
    <row r="20" spans="1:8" hidden="1" x14ac:dyDescent="0.2">
      <c r="D20" s="5"/>
      <c r="E20" s="5"/>
      <c r="F20" s="5"/>
      <c r="G20" s="5"/>
      <c r="H20" s="5"/>
    </row>
    <row r="21" spans="1:8" ht="12.75" customHeight="1" x14ac:dyDescent="0.2">
      <c r="A21" s="27" t="s">
        <v>13</v>
      </c>
      <c r="B21" s="28" t="s">
        <v>14</v>
      </c>
      <c r="C21" s="28" t="s">
        <v>15</v>
      </c>
      <c r="D21" s="26" t="s">
        <v>16</v>
      </c>
      <c r="E21" s="26"/>
      <c r="F21" s="26"/>
      <c r="G21" s="26"/>
      <c r="H21" s="27" t="s">
        <v>17</v>
      </c>
    </row>
    <row r="22" spans="1:8" ht="12.95" customHeight="1" x14ac:dyDescent="0.2">
      <c r="A22" s="27"/>
      <c r="B22" s="28"/>
      <c r="C22" s="28"/>
      <c r="D22" s="27" t="s">
        <v>18</v>
      </c>
      <c r="E22" s="27" t="s">
        <v>19</v>
      </c>
      <c r="F22" s="27" t="s">
        <v>20</v>
      </c>
      <c r="G22" s="27" t="s">
        <v>21</v>
      </c>
      <c r="H22" s="27"/>
    </row>
    <row r="23" spans="1:8" x14ac:dyDescent="0.2">
      <c r="A23" s="27"/>
      <c r="B23" s="28"/>
      <c r="C23" s="28"/>
      <c r="D23" s="27"/>
      <c r="E23" s="27"/>
      <c r="F23" s="27"/>
      <c r="G23" s="27"/>
      <c r="H23" s="27"/>
    </row>
    <row r="24" spans="1:8" x14ac:dyDescent="0.2">
      <c r="A24" s="27"/>
      <c r="B24" s="28"/>
      <c r="C24" s="28"/>
      <c r="D24" s="27"/>
      <c r="E24" s="27"/>
      <c r="F24" s="27"/>
      <c r="G24" s="27"/>
      <c r="H24" s="27"/>
    </row>
    <row r="25" spans="1:8" x14ac:dyDescent="0.2">
      <c r="A25" s="15">
        <v>1</v>
      </c>
      <c r="B25" s="16" t="s">
        <v>22</v>
      </c>
      <c r="C25" s="16" t="s">
        <v>23</v>
      </c>
      <c r="D25" s="15">
        <v>4</v>
      </c>
      <c r="E25" s="15">
        <v>5</v>
      </c>
      <c r="F25" s="15">
        <v>6</v>
      </c>
      <c r="G25" s="15">
        <v>7</v>
      </c>
      <c r="H25" s="15">
        <v>8</v>
      </c>
    </row>
    <row r="26" spans="1:8" x14ac:dyDescent="0.2">
      <c r="A26" s="29" t="s">
        <v>24</v>
      </c>
      <c r="B26" s="29"/>
      <c r="C26" s="29"/>
      <c r="D26" s="29"/>
      <c r="E26" s="29"/>
      <c r="F26" s="29"/>
      <c r="G26" s="29"/>
      <c r="H26" s="29"/>
    </row>
    <row r="27" spans="1:8" x14ac:dyDescent="0.2">
      <c r="A27" s="15">
        <v>1</v>
      </c>
      <c r="B27" s="16" t="s">
        <v>25</v>
      </c>
      <c r="C27" s="18" t="s">
        <v>26</v>
      </c>
      <c r="D27" s="19">
        <v>6529.9930000000004</v>
      </c>
      <c r="E27" s="19">
        <v>41.454999999999998</v>
      </c>
      <c r="F27" s="19">
        <v>2400.1979999999999</v>
      </c>
      <c r="G27" s="15"/>
      <c r="H27" s="19">
        <f>D27+E27+F27</f>
        <v>8971.6460000000006</v>
      </c>
    </row>
    <row r="28" spans="1:8" x14ac:dyDescent="0.2">
      <c r="A28" s="15"/>
      <c r="B28" s="30" t="s">
        <v>27</v>
      </c>
      <c r="C28" s="30"/>
      <c r="D28" s="19"/>
      <c r="E28" s="15"/>
      <c r="F28" s="19"/>
      <c r="G28" s="15"/>
      <c r="H28" s="19"/>
    </row>
    <row r="29" spans="1:8" x14ac:dyDescent="0.2">
      <c r="A29" s="29" t="s">
        <v>28</v>
      </c>
      <c r="B29" s="29"/>
      <c r="C29" s="29"/>
      <c r="D29" s="29"/>
      <c r="E29" s="29"/>
      <c r="F29" s="29"/>
      <c r="G29" s="29"/>
      <c r="H29" s="29"/>
    </row>
    <row r="30" spans="1:8" x14ac:dyDescent="0.2">
      <c r="A30" s="29" t="s">
        <v>29</v>
      </c>
      <c r="B30" s="29"/>
      <c r="C30" s="29"/>
      <c r="D30" s="29"/>
      <c r="E30" s="29"/>
      <c r="F30" s="29"/>
      <c r="G30" s="29"/>
      <c r="H30" s="29"/>
    </row>
    <row r="31" spans="1:8" x14ac:dyDescent="0.2">
      <c r="A31" s="15"/>
      <c r="B31" s="30" t="s">
        <v>30</v>
      </c>
      <c r="C31" s="30"/>
      <c r="D31" s="19">
        <f>D27</f>
        <v>6529.9930000000004</v>
      </c>
      <c r="E31" s="19">
        <f>E27</f>
        <v>41.454999999999998</v>
      </c>
      <c r="F31" s="19">
        <f>F27</f>
        <v>2400.1979999999999</v>
      </c>
      <c r="G31" s="15"/>
      <c r="H31" s="19">
        <f>H27</f>
        <v>8971.6460000000006</v>
      </c>
    </row>
    <row r="32" spans="1:8" x14ac:dyDescent="0.2">
      <c r="A32" s="29" t="s">
        <v>31</v>
      </c>
      <c r="B32" s="29"/>
      <c r="C32" s="29"/>
      <c r="D32" s="29"/>
      <c r="E32" s="29"/>
      <c r="F32" s="29"/>
      <c r="G32" s="29"/>
      <c r="H32" s="29"/>
    </row>
    <row r="33" spans="1:8" x14ac:dyDescent="0.2">
      <c r="A33" s="15"/>
      <c r="B33" s="30" t="s">
        <v>32</v>
      </c>
      <c r="C33" s="30"/>
      <c r="D33" s="19">
        <f>D31</f>
        <v>6529.9930000000004</v>
      </c>
      <c r="E33" s="19">
        <f>E31</f>
        <v>41.454999999999998</v>
      </c>
      <c r="F33" s="19">
        <f>F31</f>
        <v>2400.1979999999999</v>
      </c>
      <c r="G33" s="15"/>
      <c r="H33" s="19">
        <f>H31</f>
        <v>8971.6460000000006</v>
      </c>
    </row>
    <row r="34" spans="1:8" x14ac:dyDescent="0.2">
      <c r="A34" s="29" t="s">
        <v>33</v>
      </c>
      <c r="B34" s="29"/>
      <c r="C34" s="29"/>
      <c r="D34" s="29"/>
      <c r="E34" s="29"/>
      <c r="F34" s="29"/>
      <c r="G34" s="29"/>
      <c r="H34" s="29"/>
    </row>
    <row r="35" spans="1:8" ht="36.75" customHeight="1" x14ac:dyDescent="0.2">
      <c r="A35" s="15"/>
      <c r="B35" s="30" t="s">
        <v>34</v>
      </c>
      <c r="C35" s="30"/>
      <c r="D35" s="19">
        <f>D33</f>
        <v>6529.9930000000004</v>
      </c>
      <c r="E35" s="19">
        <f>E33</f>
        <v>41.454999999999998</v>
      </c>
      <c r="F35" s="19">
        <f>F33</f>
        <v>2400.1979999999999</v>
      </c>
      <c r="G35" s="15"/>
      <c r="H35" s="19">
        <f>H33</f>
        <v>8971.6460000000006</v>
      </c>
    </row>
    <row r="36" spans="1:8" x14ac:dyDescent="0.2">
      <c r="A36" s="29" t="s">
        <v>35</v>
      </c>
      <c r="B36" s="29"/>
      <c r="C36" s="29"/>
      <c r="D36" s="29"/>
      <c r="E36" s="29"/>
      <c r="F36" s="29"/>
      <c r="G36" s="29"/>
      <c r="H36" s="29"/>
    </row>
    <row r="37" spans="1:8" ht="25.5" x14ac:dyDescent="0.2">
      <c r="A37" s="15">
        <v>5</v>
      </c>
      <c r="B37" s="18" t="s">
        <v>36</v>
      </c>
      <c r="C37" s="18" t="s">
        <v>37</v>
      </c>
      <c r="D37" s="19">
        <f>D35*0.2</f>
        <v>1305.9986000000001</v>
      </c>
      <c r="E37" s="19">
        <f>E35*0.2</f>
        <v>8.2910000000000004</v>
      </c>
      <c r="F37" s="19">
        <f>F35*0.2</f>
        <v>480.03960000000001</v>
      </c>
      <c r="G37" s="15"/>
      <c r="H37" s="19">
        <f>H35*0.2</f>
        <v>1794.3292000000001</v>
      </c>
    </row>
    <row r="38" spans="1:8" x14ac:dyDescent="0.2">
      <c r="A38" s="15"/>
      <c r="B38" s="30" t="s">
        <v>38</v>
      </c>
      <c r="C38" s="30"/>
      <c r="D38" s="19">
        <f>D37</f>
        <v>1305.9986000000001</v>
      </c>
      <c r="E38" s="19">
        <f>E37</f>
        <v>8.2910000000000004</v>
      </c>
      <c r="F38" s="19">
        <f>F37</f>
        <v>480.03960000000001</v>
      </c>
      <c r="G38" s="15"/>
      <c r="H38" s="19">
        <f>H37</f>
        <v>1794.3292000000001</v>
      </c>
    </row>
    <row r="39" spans="1:8" ht="25.5" customHeight="1" x14ac:dyDescent="0.2">
      <c r="A39" s="15"/>
      <c r="B39" s="30" t="s">
        <v>39</v>
      </c>
      <c r="C39" s="30"/>
      <c r="D39" s="19">
        <f>D35+D38</f>
        <v>7835.9916000000003</v>
      </c>
      <c r="E39" s="19">
        <f>E35+E38</f>
        <v>49.745999999999995</v>
      </c>
      <c r="F39" s="19">
        <f>F35+F38</f>
        <v>2880.2375999999999</v>
      </c>
      <c r="G39" s="15"/>
      <c r="H39" s="19">
        <f>H35*1.2</f>
        <v>10765.975200000001</v>
      </c>
    </row>
    <row r="40" spans="1:8" ht="17.25" customHeight="1" x14ac:dyDescent="0.2"/>
    <row r="41" spans="1:8" x14ac:dyDescent="0.2">
      <c r="C41" s="2" t="s">
        <v>40</v>
      </c>
    </row>
    <row r="42" spans="1:8" x14ac:dyDescent="0.2">
      <c r="C42" s="31" t="s">
        <v>41</v>
      </c>
      <c r="D42" s="31"/>
      <c r="E42" s="31"/>
      <c r="F42" s="31"/>
      <c r="G42" s="31"/>
    </row>
    <row r="43" spans="1:8" x14ac:dyDescent="0.2">
      <c r="D43" s="32" t="s">
        <v>42</v>
      </c>
      <c r="E43" s="32"/>
      <c r="F43" s="32"/>
    </row>
    <row r="46" spans="1:8" ht="21" customHeight="1" x14ac:dyDescent="0.2">
      <c r="C46" s="20" t="s">
        <v>43</v>
      </c>
      <c r="D46" s="21"/>
      <c r="E46" s="21"/>
      <c r="F46" s="21"/>
      <c r="G46" s="21"/>
    </row>
    <row r="47" spans="1:8" x14ac:dyDescent="0.2">
      <c r="D47" s="32" t="s">
        <v>42</v>
      </c>
      <c r="E47" s="32"/>
      <c r="F47" s="32"/>
    </row>
  </sheetData>
  <mergeCells count="26">
    <mergeCell ref="B38:C38"/>
    <mergeCell ref="B39:C39"/>
    <mergeCell ref="C42:G42"/>
    <mergeCell ref="D43:F43"/>
    <mergeCell ref="D47:F47"/>
    <mergeCell ref="A32:H32"/>
    <mergeCell ref="B33:C33"/>
    <mergeCell ref="A34:H34"/>
    <mergeCell ref="B35:C35"/>
    <mergeCell ref="A36:H36"/>
    <mergeCell ref="A26:H26"/>
    <mergeCell ref="B28:C28"/>
    <mergeCell ref="A29:H29"/>
    <mergeCell ref="A30:H30"/>
    <mergeCell ref="B31:C31"/>
    <mergeCell ref="C2:G2"/>
    <mergeCell ref="B15:H15"/>
    <mergeCell ref="D21:G21"/>
    <mergeCell ref="A21:A24"/>
    <mergeCell ref="B21:B24"/>
    <mergeCell ref="C21:C24"/>
    <mergeCell ref="H21:H24"/>
    <mergeCell ref="D22:D24"/>
    <mergeCell ref="E22:E24"/>
    <mergeCell ref="F22:F24"/>
    <mergeCell ref="G22:G24"/>
  </mergeCells>
  <pageMargins left="0.42013899999999998" right="0.25" top="0.5" bottom="0.52013900000000002" header="0.3" footer="0.3"/>
  <pageSetup paperSize="9" scale="99" fitToHeight="10000" orientation="landscape"/>
  <headerFooter>
    <oddHeader>&amp;LГранд-СМЕТА</oddHeader>
    <oddFooter>&amp;RСтраница &amp;P</oddFooter>
  </headerFooter>
  <extLst>
    <ext uri="smNativeData">
      <pm:sheetPrefs xmlns:pm="smNativeData" day="156126478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W25"/>
  <sheetViews>
    <sheetView showGridLines="0" workbookViewId="0">
      <selection activeCell="I26" sqref="I2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3" customWidth="1"/>
    <col min="5" max="5" width="13" style="3" customWidth="1"/>
    <col min="6" max="6" width="13.28515625" style="3" customWidth="1"/>
    <col min="7" max="8" width="13.42578125" style="3" customWidth="1"/>
    <col min="9" max="9" width="9.5703125" style="3" customWidth="1"/>
    <col min="10" max="257" width="9.140625" style="4" customWidth="1"/>
  </cols>
  <sheetData>
    <row r="1" spans="2:8" x14ac:dyDescent="0.2">
      <c r="D1" s="5"/>
      <c r="E1" s="5"/>
      <c r="F1" s="5"/>
      <c r="G1" s="5"/>
      <c r="H1" s="6" t="s">
        <v>0</v>
      </c>
    </row>
    <row r="2" spans="2:8" x14ac:dyDescent="0.2">
      <c r="B2" s="2" t="s">
        <v>1</v>
      </c>
      <c r="C2" s="9"/>
      <c r="D2" s="10"/>
      <c r="E2" s="10"/>
      <c r="F2" s="10"/>
      <c r="G2" s="10"/>
      <c r="H2" s="5"/>
    </row>
    <row r="3" spans="2:8" x14ac:dyDescent="0.2">
      <c r="D3" s="7" t="s">
        <v>3</v>
      </c>
      <c r="F3" s="5"/>
      <c r="G3" s="5"/>
      <c r="H3" s="5"/>
    </row>
    <row r="4" spans="2:8" x14ac:dyDescent="0.2">
      <c r="B4" s="2" t="s">
        <v>44</v>
      </c>
      <c r="D4" s="5"/>
      <c r="E4" s="7"/>
      <c r="F4" s="5"/>
      <c r="G4" s="5"/>
      <c r="H4" s="5"/>
    </row>
    <row r="5" spans="2:8" x14ac:dyDescent="0.2">
      <c r="D5" s="5"/>
      <c r="E5" s="7"/>
      <c r="F5" s="5"/>
      <c r="G5" s="5"/>
      <c r="H5" s="5"/>
    </row>
    <row r="6" spans="2:8" x14ac:dyDescent="0.2">
      <c r="B6" s="2" t="s">
        <v>45</v>
      </c>
      <c r="D6" s="5"/>
      <c r="E6" s="7"/>
      <c r="F6" s="5"/>
      <c r="G6" s="5"/>
      <c r="H6" s="5"/>
    </row>
    <row r="7" spans="2:8" x14ac:dyDescent="0.2">
      <c r="B7" s="2" t="s">
        <v>6</v>
      </c>
      <c r="D7" s="5"/>
      <c r="E7" s="5"/>
      <c r="F7" s="5"/>
      <c r="G7" s="5"/>
      <c r="H7" s="5"/>
    </row>
    <row r="8" spans="2:8" x14ac:dyDescent="0.2">
      <c r="C8" s="9"/>
      <c r="D8" s="10"/>
      <c r="E8" s="11"/>
      <c r="F8" s="10"/>
      <c r="G8" s="10"/>
      <c r="H8" s="5"/>
    </row>
    <row r="9" spans="2:8" x14ac:dyDescent="0.2">
      <c r="D9" s="7" t="s">
        <v>7</v>
      </c>
      <c r="F9" s="5"/>
      <c r="G9" s="5"/>
      <c r="H9" s="5"/>
    </row>
    <row r="10" spans="2:8" x14ac:dyDescent="0.2">
      <c r="D10" s="5"/>
      <c r="E10" s="7"/>
      <c r="F10" s="5"/>
      <c r="G10" s="5"/>
      <c r="H10" s="5"/>
    </row>
    <row r="11" spans="2:8" x14ac:dyDescent="0.2">
      <c r="B11" s="2" t="s">
        <v>46</v>
      </c>
      <c r="H11" s="5"/>
    </row>
    <row r="12" spans="2:8" x14ac:dyDescent="0.2">
      <c r="G12" s="5"/>
      <c r="H12" s="5"/>
    </row>
    <row r="13" spans="2:8" x14ac:dyDescent="0.2">
      <c r="D13" s="12" t="s">
        <v>9</v>
      </c>
      <c r="F13" s="5"/>
      <c r="G13" s="5"/>
      <c r="H13" s="5"/>
    </row>
    <row r="14" spans="2:8" x14ac:dyDescent="0.2">
      <c r="D14" s="13"/>
      <c r="F14" s="5"/>
      <c r="G14" s="5"/>
      <c r="H14" s="5"/>
    </row>
    <row r="15" spans="2:8" x14ac:dyDescent="0.2">
      <c r="C15" s="9"/>
      <c r="D15" s="22"/>
      <c r="E15" s="11"/>
      <c r="F15" s="10"/>
      <c r="G15" s="10"/>
      <c r="H15" s="5"/>
    </row>
    <row r="16" spans="2:8" x14ac:dyDescent="0.2">
      <c r="D16" s="14" t="s">
        <v>11</v>
      </c>
      <c r="F16" s="5"/>
      <c r="G16" s="5"/>
      <c r="H16" s="5"/>
    </row>
    <row r="17" spans="1:9" x14ac:dyDescent="0.2">
      <c r="H17" s="5"/>
    </row>
    <row r="18" spans="1:9" x14ac:dyDescent="0.2">
      <c r="B18" s="2" t="s">
        <v>47</v>
      </c>
      <c r="D18" s="13"/>
      <c r="E18" s="5"/>
      <c r="F18" s="5"/>
      <c r="G18" s="5"/>
      <c r="H18" s="5"/>
    </row>
    <row r="19" spans="1:9" x14ac:dyDescent="0.2">
      <c r="D19" s="13"/>
      <c r="E19" s="5"/>
      <c r="F19" s="5"/>
      <c r="G19" s="5"/>
      <c r="H19" s="5"/>
    </row>
    <row r="20" spans="1:9" x14ac:dyDescent="0.2">
      <c r="D20" s="5"/>
      <c r="E20" s="5"/>
      <c r="F20" s="5"/>
      <c r="G20" s="5"/>
      <c r="H20" s="5"/>
    </row>
    <row r="21" spans="1:9" ht="12.75" customHeight="1" x14ac:dyDescent="0.2">
      <c r="A21" s="27" t="s">
        <v>13</v>
      </c>
      <c r="B21" s="28" t="s">
        <v>14</v>
      </c>
      <c r="C21" s="28" t="s">
        <v>15</v>
      </c>
      <c r="D21" s="26" t="s">
        <v>48</v>
      </c>
      <c r="E21" s="26"/>
      <c r="F21" s="26"/>
      <c r="G21" s="26"/>
      <c r="H21" s="26"/>
      <c r="I21" s="28" t="s">
        <v>17</v>
      </c>
    </row>
    <row r="22" spans="1:9" ht="12.95" customHeight="1" x14ac:dyDescent="0.2">
      <c r="A22" s="27"/>
      <c r="B22" s="28"/>
      <c r="C22" s="28"/>
      <c r="D22" s="28" t="s">
        <v>49</v>
      </c>
      <c r="E22" s="27" t="s">
        <v>18</v>
      </c>
      <c r="F22" s="27" t="s">
        <v>19</v>
      </c>
      <c r="G22" s="27" t="s">
        <v>20</v>
      </c>
      <c r="H22" s="27" t="s">
        <v>21</v>
      </c>
      <c r="I22" s="28"/>
    </row>
    <row r="23" spans="1:9" x14ac:dyDescent="0.2">
      <c r="A23" s="27"/>
      <c r="B23" s="28"/>
      <c r="C23" s="28"/>
      <c r="D23" s="28"/>
      <c r="E23" s="27"/>
      <c r="F23" s="27"/>
      <c r="G23" s="27"/>
      <c r="H23" s="27"/>
      <c r="I23" s="28"/>
    </row>
    <row r="24" spans="1:9" x14ac:dyDescent="0.2">
      <c r="A24" s="27"/>
      <c r="B24" s="28"/>
      <c r="C24" s="28"/>
      <c r="D24" s="28"/>
      <c r="E24" s="27"/>
      <c r="F24" s="27"/>
      <c r="G24" s="27"/>
      <c r="H24" s="27"/>
      <c r="I24" s="28"/>
    </row>
    <row r="25" spans="1:9" x14ac:dyDescent="0.2">
      <c r="A25" s="17">
        <v>1</v>
      </c>
      <c r="B25" s="23">
        <v>2</v>
      </c>
      <c r="C25" s="23">
        <v>3</v>
      </c>
      <c r="D25" s="23" t="s">
        <v>50</v>
      </c>
      <c r="E25" s="23" t="s">
        <v>51</v>
      </c>
      <c r="F25" s="23" t="s">
        <v>52</v>
      </c>
      <c r="G25" s="23" t="s">
        <v>53</v>
      </c>
      <c r="H25" s="23" t="s">
        <v>54</v>
      </c>
      <c r="I25" s="23" t="s">
        <v>55</v>
      </c>
    </row>
  </sheetData>
  <mergeCells count="10">
    <mergeCell ref="D21:H21"/>
    <mergeCell ref="A21:A24"/>
    <mergeCell ref="B21:B24"/>
    <mergeCell ref="C21:C24"/>
    <mergeCell ref="I21:I24"/>
    <mergeCell ref="D22:D24"/>
    <mergeCell ref="E22:E24"/>
    <mergeCell ref="F22:F24"/>
    <mergeCell ref="G22:G24"/>
    <mergeCell ref="H22:H24"/>
  </mergeCells>
  <pageMargins left="0.25" right="0.25" top="0.5" bottom="0.5" header="0.3" footer="0.3"/>
  <pageSetup paperSize="9" fitToHeight="10000" orientation="landscape"/>
  <headerFooter>
    <oddHeader>&amp;LГранд-СМЕТА</oddHeader>
    <oddFooter>&amp;RСтраница &amp;P</oddFooter>
  </headerFooter>
  <extLst>
    <ext uri="smNativeData">
      <pm:sheetPrefs xmlns:pm="smNativeData" day="156126478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Сводный сметный расчет</vt:lpstr>
      <vt:lpstr>ССР с Горными работами</vt:lpstr>
      <vt:lpstr>Excel_BuiltIn_Print_Titles_1</vt:lpstr>
      <vt:lpstr>Excel_BuiltIn_Print_Titles_2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2019-06-23T04:40:13Z</cp:lastPrinted>
  <dcterms:created xsi:type="dcterms:W3CDTF">2019-05-30T11:54:43Z</dcterms:created>
  <dcterms:modified xsi:type="dcterms:W3CDTF">2020-02-14T10:47:45Z</dcterms:modified>
</cp:coreProperties>
</file>