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275" windowHeight="8010" activeTab="0"/>
  </bookViews>
  <sheets>
    <sheet name="Образователи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<sst xmlns="http://schemas.openxmlformats.org/spreadsheetml/2006/main" count="1113" uniqueCount="386">
  <si>
    <t>Количество баков</t>
  </si>
  <si>
    <t>Адрес контейнерной площадки</t>
  </si>
  <si>
    <t>№</t>
  </si>
  <si>
    <t>Реестр контейнерных площадок</t>
  </si>
  <si>
    <t>Географические координаты контейнерной площадки</t>
  </si>
  <si>
    <t>Тип бака</t>
  </si>
  <si>
    <t>Вид площадки (открытая, закрытая)</t>
  </si>
  <si>
    <t>Обслуживающая организация</t>
  </si>
  <si>
    <t>Балансодержатель</t>
  </si>
  <si>
    <t>Количество накапливающихся отходов на площадке тонн/куб.м. в год</t>
  </si>
  <si>
    <t>Вывозящая компания</t>
  </si>
  <si>
    <t>Объект конечного размещения отходов</t>
  </si>
  <si>
    <t>Наименование</t>
  </si>
  <si>
    <t>Адрес</t>
  </si>
  <si>
    <t>Краснодарский край, Красноармейский район, ст.Старонижестеблиевская</t>
  </si>
  <si>
    <t>ул. Кубанская - Советская</t>
  </si>
  <si>
    <t>ул. Кубанская - Базарная</t>
  </si>
  <si>
    <t>ул. Кубанская - Ленина</t>
  </si>
  <si>
    <t>ул. Кооперативная – Д.Бедного</t>
  </si>
  <si>
    <t>ул. Кооперативная – Красная Заря</t>
  </si>
  <si>
    <t>ул. Кооперативная – Мира</t>
  </si>
  <si>
    <t>ул. Кооперативная – Чигрина</t>
  </si>
  <si>
    <t>ул. Чигрина - Комсомольская</t>
  </si>
  <si>
    <t>ул. Воровского - Кольцова</t>
  </si>
  <si>
    <t>ул. Упорная - Ивановская</t>
  </si>
  <si>
    <t>ул. Кооперативная – Партизанская</t>
  </si>
  <si>
    <t xml:space="preserve">ул. Партизанская - Ангелинская </t>
  </si>
  <si>
    <t>ул. Партизанская - Крупская</t>
  </si>
  <si>
    <t>ул. Мира - Д.Бедного</t>
  </si>
  <si>
    <t>ул. Кубанская – пер. Запорожский</t>
  </si>
  <si>
    <t>ул. Кубанская - Первомайская</t>
  </si>
  <si>
    <t>ул. Первомайская - Короткая</t>
  </si>
  <si>
    <t>ул. Первомайская - Крестьянская</t>
  </si>
  <si>
    <t>ул. Первомайская - Крупская</t>
  </si>
  <si>
    <t>ул. Афанасенко - Краснодарская</t>
  </si>
  <si>
    <t>ул. Афанасенко - Октябрьская</t>
  </si>
  <si>
    <t>ул. Афанасенко - Кочубея</t>
  </si>
  <si>
    <t>ул. Афанасенко - Красноармейская</t>
  </si>
  <si>
    <t>ул. Афанасенко - Набережная</t>
  </si>
  <si>
    <t>ул. Кучугурская - Хлеборобная</t>
  </si>
  <si>
    <t>ул. Хлеборобная, 50</t>
  </si>
  <si>
    <t>ул. Ватутина - Тупик</t>
  </si>
  <si>
    <t>ул. Ватутина - Красноармейская</t>
  </si>
  <si>
    <t>ул. Красноармейская, 63</t>
  </si>
  <si>
    <t>ул. Красноармейская - Западная</t>
  </si>
  <si>
    <t>ул. Набережная - Северная</t>
  </si>
  <si>
    <t>пер. Пионерский</t>
  </si>
  <si>
    <t>ул. Набережная, 23</t>
  </si>
  <si>
    <t>ул. Набережная – пер. Лермонтова</t>
  </si>
  <si>
    <t>ул. Краснодарская - Мира</t>
  </si>
  <si>
    <t>ул. Мира – пер. Мира</t>
  </si>
  <si>
    <t>ул. Мира – Пугачева</t>
  </si>
  <si>
    <t>ул. Мира – Красная</t>
  </si>
  <si>
    <t>ул. Мира – Красная Заря</t>
  </si>
  <si>
    <t>ул. Мира – Чигрина</t>
  </si>
  <si>
    <t>ул. Афанасенко - Чигрина</t>
  </si>
  <si>
    <t>ул. Чигрина - Крупской</t>
  </si>
  <si>
    <t>ул. Мира – Шевченко</t>
  </si>
  <si>
    <t>ул. Советская – Запорожская</t>
  </si>
  <si>
    <t>ул. Чигрина - Дорожная</t>
  </si>
  <si>
    <t>ПМК-13</t>
  </si>
  <si>
    <t>ул. Батарейная, 1</t>
  </si>
  <si>
    <t>ул. Воровского - Дорожная</t>
  </si>
  <si>
    <t>ул. Ленина - Шевченко</t>
  </si>
  <si>
    <t>ул. Мостовая - Краснодарская</t>
  </si>
  <si>
    <t>ул. Крупской - Краснодарская</t>
  </si>
  <si>
    <t>ул. Крупской - Октябрьская</t>
  </si>
  <si>
    <t>ул. Афанасенко - Северная</t>
  </si>
  <si>
    <t>ул. Первомайская - Кисловодская</t>
  </si>
  <si>
    <t>ул. Школьная - Горького</t>
  </si>
  <si>
    <t>ул. Комсомольская – М.Горького</t>
  </si>
  <si>
    <t>ул. Комсомольская – Победы</t>
  </si>
  <si>
    <t>ул. Первомайская - Тупая</t>
  </si>
  <si>
    <t>ул. Советская – Пролетарская</t>
  </si>
  <si>
    <t>ул. Советская – Колхозная</t>
  </si>
  <si>
    <t>ул. Красная (кладбище)</t>
  </si>
  <si>
    <t>ул. Красная - Шевченко</t>
  </si>
  <si>
    <t>ул. Красная - Запорожская</t>
  </si>
  <si>
    <t>ул. Кубанская – Д.Бедного</t>
  </si>
  <si>
    <t>ул. Д.Бедного - Шевченко</t>
  </si>
  <si>
    <t>ул. Ленина–Пролетарская (кладбище)</t>
  </si>
  <si>
    <t>ул. Советская – Тупая</t>
  </si>
  <si>
    <t>ул. Советская – Комсомольская</t>
  </si>
  <si>
    <t>ул. Советская – Шевченко</t>
  </si>
  <si>
    <t>ул. Первомайская, 35</t>
  </si>
  <si>
    <t>ул. Кубанская, 29</t>
  </si>
  <si>
    <t>ул. Кубанская, 31</t>
  </si>
  <si>
    <t>ул. Кубанская, 33</t>
  </si>
  <si>
    <t>ул. Афанасенко - Пугачева</t>
  </si>
  <si>
    <t>ул. Афанасенко - Советская</t>
  </si>
  <si>
    <t>ул. Афанасенко – Д.Бедного</t>
  </si>
  <si>
    <t>ул. Афанасенко – Красная Заря</t>
  </si>
  <si>
    <t>ул. Евтушенко - Ангелинская</t>
  </si>
  <si>
    <t>ул. Евтушенко - Садовая</t>
  </si>
  <si>
    <t>ул. Партизанская (мост)</t>
  </si>
  <si>
    <t>ул. Мира - Казачья</t>
  </si>
  <si>
    <t>ул. Кооперативная – Казачья</t>
  </si>
  <si>
    <t xml:space="preserve">ул. Шевченко, 108 </t>
  </si>
  <si>
    <t>ул. Северная, 30 (церковь)</t>
  </si>
  <si>
    <t>ул. Ленина– Запорожская</t>
  </si>
  <si>
    <t>ул. Первомайская - Запорожская</t>
  </si>
  <si>
    <t>ул. Первомайская - Колхозная</t>
  </si>
  <si>
    <t>ул. Первомайская - Мостовая</t>
  </si>
  <si>
    <t>ул. Степная - Кольцевая</t>
  </si>
  <si>
    <t>ж/д вокзал</t>
  </si>
  <si>
    <t>ул. Ватутина - Стахановская</t>
  </si>
  <si>
    <t>ул. Стахановская – Западная</t>
  </si>
  <si>
    <t>ул. Западная, 22</t>
  </si>
  <si>
    <t>ул. Партизанская – пер.Партизанский</t>
  </si>
  <si>
    <t>ул. Крестьянская - Октябрьская</t>
  </si>
  <si>
    <t>открытая</t>
  </si>
  <si>
    <t>Общий объем баков, м3</t>
  </si>
  <si>
    <t>администрация Старонижестеблиевского сельского поселения</t>
  </si>
  <si>
    <t>ООО "Лотос 2010"</t>
  </si>
  <si>
    <t>1500 м по напрвлению на северо-запад от ст.Полтавской</t>
  </si>
  <si>
    <t>полигонТКО  ООО МП ЖКХ</t>
  </si>
  <si>
    <t>метический контейнер 0,75 м3</t>
  </si>
  <si>
    <t>ул. Победы</t>
  </si>
  <si>
    <t>ул. Победы – П.Осипенко</t>
  </si>
  <si>
    <t>х. Первомайский</t>
  </si>
  <si>
    <t>ул. Комсомольская  19</t>
  </si>
  <si>
    <t>ул. Комсомольская  41</t>
  </si>
  <si>
    <t>ул. Комсомольская 73</t>
  </si>
  <si>
    <t>ул. Молодежная  44</t>
  </si>
  <si>
    <t>ул. Красная 8</t>
  </si>
  <si>
    <t>ул. Красная – ул. Кооперативная</t>
  </si>
  <si>
    <t>переулок Пионерский 1</t>
  </si>
  <si>
    <t>ул. Народная 19</t>
  </si>
  <si>
    <t>ул. Народная 39</t>
  </si>
  <si>
    <t>ул. Народная (ориентир магазин)</t>
  </si>
  <si>
    <t>ул. Народная  65/1</t>
  </si>
  <si>
    <t>ул. Народная 85</t>
  </si>
  <si>
    <t>ул. Народная 97</t>
  </si>
  <si>
    <t>ул. Кирпичная 1</t>
  </si>
  <si>
    <t>ул. Кирпичная 81</t>
  </si>
  <si>
    <t>45.377770, 38.441961</t>
  </si>
  <si>
    <t>45.374961, 38.441666</t>
  </si>
  <si>
    <t>45.372398, 38.439772</t>
  </si>
  <si>
    <t>45.373971, 38.441448</t>
  </si>
  <si>
    <t>45.3705, 38.4337</t>
  </si>
  <si>
    <t>45.3649, 38.4383</t>
  </si>
  <si>
    <t>45.3687, 38.4394</t>
  </si>
  <si>
    <t>45.3679, 38.4464</t>
  </si>
  <si>
    <t>45.3699, 38.4499</t>
  </si>
  <si>
    <t>45.3656, 38.4491</t>
  </si>
  <si>
    <t>45.3617, 38.4377</t>
  </si>
  <si>
    <t>45.3619, 38.4306</t>
  </si>
  <si>
    <t>45.3625, 38.4249</t>
  </si>
  <si>
    <t>45.3726, 38.4364</t>
  </si>
  <si>
    <t>45.382336, 38.442310</t>
  </si>
  <si>
    <t>45.383043, 38.434494</t>
  </si>
  <si>
    <t>45.382703, 38.431672</t>
  </si>
  <si>
    <t>45.382854, 38.428221</t>
  </si>
  <si>
    <t>45.386055, 38.429078</t>
  </si>
  <si>
    <t>45.387684, 38.428300</t>
  </si>
  <si>
    <t>45.395020, 38.425246</t>
  </si>
  <si>
    <t>45.396495, 38.426493</t>
  </si>
  <si>
    <t>45.397882, 38.427845</t>
  </si>
  <si>
    <t>45.400796, 38.428703</t>
  </si>
  <si>
    <t>45.401423, 38.435247</t>
  </si>
  <si>
    <t>45.405861, 38.436374</t>
  </si>
  <si>
    <t>45.394137, 38.416191</t>
  </si>
  <si>
    <t>45.398596, 38.419409</t>
  </si>
  <si>
    <t>45.400365, 38.414238</t>
  </si>
  <si>
    <t>45.397538, 38.422725</t>
  </si>
  <si>
    <t>45.395444, 38.432048</t>
  </si>
  <si>
    <t>45.396782, 38.433668</t>
  </si>
  <si>
    <t>45.393746, 38.433979</t>
  </si>
  <si>
    <t>45.390926, 38.435996</t>
  </si>
  <si>
    <t>45.387812, 38.438925</t>
  </si>
  <si>
    <t>45.387479, 38.441715</t>
  </si>
  <si>
    <t>45.383484, 38.440449</t>
  </si>
  <si>
    <t>45.380294, 38.439462</t>
  </si>
  <si>
    <t>45.376256, 38.437482</t>
  </si>
  <si>
    <t>45.370673, 38.435199</t>
  </si>
  <si>
    <t>45.368280, 38.433745</t>
  </si>
  <si>
    <t>45.367232, 38.428418</t>
  </si>
  <si>
    <t xml:space="preserve">45.366946, 38.425388
</t>
  </si>
  <si>
    <t>45.364601, 38.444888</t>
  </si>
  <si>
    <t>45.377691, 38.444434</t>
  </si>
  <si>
    <t>45.366505, 38.453189</t>
  </si>
  <si>
    <t>45.370099, 38.461682</t>
  </si>
  <si>
    <t>45.366299, 38.458179</t>
  </si>
  <si>
    <t>45.3692, 38.4546</t>
  </si>
  <si>
    <t>45.373897, 38.446112</t>
  </si>
  <si>
    <t>45.387803, 38.435008</t>
  </si>
  <si>
    <t>45.385609, 38.426758</t>
  </si>
  <si>
    <t>45.387094, 38.426195</t>
  </si>
  <si>
    <t>45.391215, 38.425868</t>
  </si>
  <si>
    <t>45.383131, 38.425792</t>
  </si>
  <si>
    <t>45.384130, 38.444136</t>
  </si>
  <si>
    <t>45.386323, 38.444780</t>
  </si>
  <si>
    <t>45.384259, 38.448712</t>
  </si>
  <si>
    <t>45.386278, 38.448326</t>
  </si>
  <si>
    <t>45.382615, 38.451698</t>
  </si>
  <si>
    <t>45.378905, 38.456274</t>
  </si>
  <si>
    <t>45.379117, 38.458505</t>
  </si>
  <si>
    <t>45.376849, 38.459428</t>
  </si>
  <si>
    <t>45.377801, 38.446832</t>
  </si>
  <si>
    <t>45.377680, 38.444257</t>
  </si>
  <si>
    <t>45.372315, 38.441352</t>
  </si>
  <si>
    <t>45.372133, 38.445890</t>
  </si>
  <si>
    <t>45.3755, 38.4577</t>
  </si>
  <si>
    <t>45.378599, 38.454462</t>
  </si>
  <si>
    <t>45.378085, 38.449366</t>
  </si>
  <si>
    <t>45.377918, 38.446877</t>
  </si>
  <si>
    <t xml:space="preserve">45.382007, 38.440858  45.382020, 38.441454 45.382009, 38.442022  </t>
  </si>
  <si>
    <t>45.379269, 38.441409</t>
  </si>
  <si>
    <t>45.379738, 38.441430</t>
  </si>
  <si>
    <t>45.380305, 38.441543</t>
  </si>
  <si>
    <t>45.380448, 38.430828</t>
  </si>
  <si>
    <t>45.378856, 38.430286</t>
  </si>
  <si>
    <t>45.373996, 38.429100</t>
  </si>
  <si>
    <t>45.371013, 38.429282</t>
  </si>
  <si>
    <t>45.359765, 38.429691</t>
  </si>
  <si>
    <t>45.359213, 38.447157</t>
  </si>
  <si>
    <t>45.362457, 38.452375</t>
  </si>
  <si>
    <t>45.366382, 38.433514</t>
  </si>
  <si>
    <t>45.367089, 38.438707</t>
  </si>
  <si>
    <t>45.380070, 38.447203</t>
  </si>
  <si>
    <t>45.394492, 38.430439</t>
  </si>
  <si>
    <t>45.373961, 38.443796</t>
  </si>
  <si>
    <t>45.382122, 38.444761</t>
  </si>
  <si>
    <t>45.384156, 38.456311</t>
  </si>
  <si>
    <t>45.382868, 38.437834</t>
  </si>
  <si>
    <t>45.370953, 38.459652</t>
  </si>
  <si>
    <t>45.364991, 38.463772</t>
  </si>
  <si>
    <t>45.395635, 38.417171</t>
  </si>
  <si>
    <t>45.394552, 38.420495</t>
  </si>
  <si>
    <t>45.361809, 38.441734</t>
  </si>
  <si>
    <t>45.388412, 38.430154</t>
  </si>
  <si>
    <t>45.350381, 38.465813</t>
  </si>
  <si>
    <t>45.347128, 38.465701</t>
  </si>
  <si>
    <t>1501 м по напрвлению на северо-запад от ст.Полтавской</t>
  </si>
  <si>
    <t>1502 м по напрвлению на северо-запад от ст.Полтавской</t>
  </si>
  <si>
    <t>1503 м по напрвлению на северо-запад от ст.Полтавской</t>
  </si>
  <si>
    <t>1504 м по напрвлению на северо-запад от ст.Полтавской</t>
  </si>
  <si>
    <t>1505 м по напрвлению на северо-запад от ст.Полтавской</t>
  </si>
  <si>
    <t>1506 м по напрвлению на северо-запад от ст.Полтавской</t>
  </si>
  <si>
    <t>1507 м по напрвлению на северо-запад от ст.Полтавской</t>
  </si>
  <si>
    <t>1508 м по напрвлению на северо-запад от ст.Полтавской</t>
  </si>
  <si>
    <t>1509 м по напрвлению на северо-запад от ст.Полтавской</t>
  </si>
  <si>
    <t>1510 м по напрвлению на северо-запад от ст.Полтавской</t>
  </si>
  <si>
    <t>1511 м по напрвлению на северо-запад от ст.Полтавской</t>
  </si>
  <si>
    <t>1512 м по напрвлению на северо-запад от ст.Полтавской</t>
  </si>
  <si>
    <t>1513 м по напрвлению на северо-запад от ст.Полтавской</t>
  </si>
  <si>
    <t>1514 м по напрвлению на северо-запад от ст.Полтавской</t>
  </si>
  <si>
    <t>1515 м по напрвлению на северо-запад от ст.Полтавской</t>
  </si>
  <si>
    <t>1516 м по напрвлению на северо-запад от ст.Полтавской</t>
  </si>
  <si>
    <t>1517 м по напрвлению на северо-запад от ст.Полтавской</t>
  </si>
  <si>
    <t>1518 м по напрвлению на северо-запад от ст.Полтавской</t>
  </si>
  <si>
    <t>1519 м по напрвлению на северо-запад от ст.Полтавской</t>
  </si>
  <si>
    <t>1520 м по напрвлению на северо-запад от ст.Полтавской</t>
  </si>
  <si>
    <t>1521 м по напрвлению на северо-запад от ст.Полтавской</t>
  </si>
  <si>
    <t>1522 м по напрвлению на северо-запад от ст.Полтавской</t>
  </si>
  <si>
    <t>1523 м по напрвлению на северо-запад от ст.Полтавской</t>
  </si>
  <si>
    <t>1524 м по напрвлению на северо-запад от ст.Полтавской</t>
  </si>
  <si>
    <t>1525 м по напрвлению на северо-запад от ст.Полтавской</t>
  </si>
  <si>
    <t>1526 м по напрвлению на северо-запад от ст.Полтавской</t>
  </si>
  <si>
    <t>1527 м по напрвлению на северо-запад от ст.Полтавской</t>
  </si>
  <si>
    <t>1528 м по напрвлению на северо-запад от ст.Полтавской</t>
  </si>
  <si>
    <t>1529 м по напрвлению на северо-запад от ст.Полтавской</t>
  </si>
  <si>
    <t>1530 м по напрвлению на северо-запад от ст.Полтавской</t>
  </si>
  <si>
    <t>1531 м по напрвлению на северо-запад от ст.Полтавской</t>
  </si>
  <si>
    <t>1532 м по напрвлению на северо-запад от ст.Полтавской</t>
  </si>
  <si>
    <t>1533 м по напрвлению на северо-запад от ст.Полтавской</t>
  </si>
  <si>
    <t>1534 м по напрвлению на северо-запад от ст.Полтавской</t>
  </si>
  <si>
    <t>1535 м по напрвлению на северо-запад от ст.Полтавской</t>
  </si>
  <si>
    <t>1536 м по напрвлению на северо-запад от ст.Полтавской</t>
  </si>
  <si>
    <t>1537 м по напрвлению на северо-запад от ст.Полтавской</t>
  </si>
  <si>
    <t>1538 м по напрвлению на северо-запад от ст.Полтавской</t>
  </si>
  <si>
    <t>1539 м по напрвлению на северо-запад от ст.Полтавской</t>
  </si>
  <si>
    <t>1540 м по напрвлению на северо-запад от ст.Полтавской</t>
  </si>
  <si>
    <t>1541 м по напрвлению на северо-запад от ст.Полтавской</t>
  </si>
  <si>
    <t>1542 м по напрвлению на северо-запад от ст.Полтавской</t>
  </si>
  <si>
    <t>1543 м по напрвлению на северо-запад от ст.Полтавской</t>
  </si>
  <si>
    <t>1544 м по напрвлению на северо-запад от ст.Полтавской</t>
  </si>
  <si>
    <t>1545 м по напрвлению на северо-запад от ст.Полтавской</t>
  </si>
  <si>
    <t>1546 м по напрвлению на северо-запад от ст.Полтавской</t>
  </si>
  <si>
    <t>1547 м по напрвлению на северо-запад от ст.Полтавской</t>
  </si>
  <si>
    <t>1549 м по напрвлению на северо-запад от ст.Полтавской</t>
  </si>
  <si>
    <t>1550 м по напрвлению на северо-запад от ст.Полтавской</t>
  </si>
  <si>
    <t>1551 м по напрвлению на северо-запад от ст.Полтавской</t>
  </si>
  <si>
    <t>1552 м по напрвлению на северо-запад от ст.Полтавской</t>
  </si>
  <si>
    <t>1553 м по напрвлению на северо-запад от ст.Полтавской</t>
  </si>
  <si>
    <t>1554 м по напрвлению на северо-запад от ст.Полтавской</t>
  </si>
  <si>
    <t>1555 м по напрвлению на северо-запад от ст.Полтавской</t>
  </si>
  <si>
    <t>1556 м по напрвлению на северо-запад от ст.Полтавской</t>
  </si>
  <si>
    <t>1557 м по напрвлению на северо-запад от ст.Полтавской</t>
  </si>
  <si>
    <t>1558 м по напрвлению на северо-запад от ст.Полтавской</t>
  </si>
  <si>
    <t>1559 м по напрвлению на северо-запад от ст.Полтавской</t>
  </si>
  <si>
    <t>1561 м по напрвлению на северо-запад от ст.Полтавской</t>
  </si>
  <si>
    <t>1562 м по напрвлению на северо-запад от ст.Полтавской</t>
  </si>
  <si>
    <t>1563 м по напрвлению на северо-запад от ст.Полтавской</t>
  </si>
  <si>
    <t>1564 м по напрвлению на северо-запад от ст.Полтавской</t>
  </si>
  <si>
    <t>1565 м по напрвлению на северо-запад от ст.Полтавской</t>
  </si>
  <si>
    <t>1566 м по напрвлению на северо-запад от ст.Полтавской</t>
  </si>
  <si>
    <t>1567 м по напрвлению на северо-запад от ст.Полтавской</t>
  </si>
  <si>
    <t>1568 м по напрвлению на северо-запад от ст.Полтавской</t>
  </si>
  <si>
    <t>1569 м по напрвлению на северо-запад от ст.Полтавской</t>
  </si>
  <si>
    <t>1570 м по напрвлению на северо-запад от ст.Полтавской</t>
  </si>
  <si>
    <t>1571 м по напрвлению на северо-запад от ст.Полтавской</t>
  </si>
  <si>
    <t>1572 м по напрвлению на северо-запад от ст.Полтавской</t>
  </si>
  <si>
    <t>1573 м по напрвлению на северо-запад от ст.Полтавской</t>
  </si>
  <si>
    <t>1574 м по напрвлению на северо-запад от ст.Полтавской</t>
  </si>
  <si>
    <t>1575 м по напрвлению на северо-запад от ст.Полтавской</t>
  </si>
  <si>
    <t>1578 м по напрвлению на северо-запад от ст.Полтавской</t>
  </si>
  <si>
    <t>1579 м по напрвлению на северо-запад от ст.Полтавской</t>
  </si>
  <si>
    <t>1580 м по напрвлению на северо-запад от ст.Полтавской</t>
  </si>
  <si>
    <t>1581 м по напрвлению на северо-запад от ст.Полтавской</t>
  </si>
  <si>
    <t>1582 м по напрвлению на северо-запад от ст.Полтавской</t>
  </si>
  <si>
    <t>1584 м по напрвлению на северо-запад от ст.Полтавской</t>
  </si>
  <si>
    <t>1585 м по напрвлению на северо-запад от ст.Полтавской</t>
  </si>
  <si>
    <t>1586 м по напрвлению на северо-запад от ст.Полтавской</t>
  </si>
  <si>
    <t>1588 м по напрвлению на северо-запад от ст.Полтавской</t>
  </si>
  <si>
    <t>1589 м по напрвлению на северо-запад от ст.Полтавской</t>
  </si>
  <si>
    <t>1590 м по напрвлению на северо-запад от ст.Полтавской</t>
  </si>
  <si>
    <t>1591 м по напрвлению на северо-запад от ст.Полтавской</t>
  </si>
  <si>
    <t>1592 м по напрвлению на северо-запад от ст.Полтавской</t>
  </si>
  <si>
    <t>1593 м по напрвлению на северо-запад от ст.Полтавской</t>
  </si>
  <si>
    <t>1594 м по напрвлению на северо-запад от ст.Полтавской</t>
  </si>
  <si>
    <t>1595 м по напрвлению на северо-запад от ст.Полтавской</t>
  </si>
  <si>
    <t>1596 м по напрвлению на северо-запад от ст.Полтавской</t>
  </si>
  <si>
    <t>1597 м по напрвлению на северо-запад от ст.Полтавской</t>
  </si>
  <si>
    <t>1598 м по напрвлению на северо-запад от ст.Полтавской</t>
  </si>
  <si>
    <t>1599 м по напрвлению на северо-запад от ст.Полтавской</t>
  </si>
  <si>
    <t>1600 м по напрвлению на северо-запад от ст.Полтавской</t>
  </si>
  <si>
    <t>1601 м по напрвлению на северо-запад от ст.Полтавской</t>
  </si>
  <si>
    <t>1602 м по напрвлению на северо-запад от ст.Полтавской</t>
  </si>
  <si>
    <t>1603 м по напрвлению на северо-запад от ст.Полтавской</t>
  </si>
  <si>
    <t>1604 м по напрвлению на северо-запад от ст.Полтавской</t>
  </si>
  <si>
    <t>1605 м по напрвлению на северо-запад от ст.Полтавской</t>
  </si>
  <si>
    <t>1606 м по напрвлению на северо-запад от ст.Полтавской</t>
  </si>
  <si>
    <t>1607 м по напрвлению на северо-запад от ст.Полтавской</t>
  </si>
  <si>
    <t>1608 м по напрвлению на северо-запад от ст.Полтавской</t>
  </si>
  <si>
    <t>1609 м по напрвлению на северо-запад от ст.Полтавской</t>
  </si>
  <si>
    <t>1610 м по напрвлению на северо-запад от ст.Полтавской</t>
  </si>
  <si>
    <t>1611 м по напрвлению на северо-запад от ст.Полтавской</t>
  </si>
  <si>
    <t>1612 м по напрвлению на северо-запад от ст.Полтавской</t>
  </si>
  <si>
    <t>1613 м по напрвлению на северо-запад от ст.Полтавской</t>
  </si>
  <si>
    <t>1614 м по напрвлению на северо-запад от ст.Полтавской</t>
  </si>
  <si>
    <t>1615 м по напрвлению на северо-запад от ст.Полтавской</t>
  </si>
  <si>
    <t>1616 м по напрвлению на северо-запад от ст.Полтавской</t>
  </si>
  <si>
    <t>1617 м по напрвлению на северо-запад от ст.Полтавской</t>
  </si>
  <si>
    <t>1618 м по напрвлению на северо-запад от ст.Полтавской</t>
  </si>
  <si>
    <t>1619 м по напрвлению на северо-запад от ст.Полтавской</t>
  </si>
  <si>
    <t>1620 м по напрвлению на северо-запад от ст.Полтавской</t>
  </si>
  <si>
    <t>1621 м по напрвлению на северо-запад от ст.Полтавской</t>
  </si>
  <si>
    <t>1622 м по напрвлению на северо-запад от ст.Полтавской</t>
  </si>
  <si>
    <t>1623 м по напрвлению на северо-запад от ст.Полтавской</t>
  </si>
  <si>
    <t>1624 м по напрвлению на северо-запад от ст.Полтавской</t>
  </si>
  <si>
    <t>1625 м по напрвлению на северо-запад от ст.Полтавской</t>
  </si>
  <si>
    <t>метический контейнер 0,75 м4</t>
  </si>
  <si>
    <t>45.379736, 38.442033</t>
  </si>
  <si>
    <t>45.351988, 38.479433</t>
  </si>
  <si>
    <t>45.355354, 38.460301</t>
  </si>
  <si>
    <t>45.387856, 38.421738</t>
  </si>
  <si>
    <t>45.490982, 38.408774</t>
  </si>
  <si>
    <t>45.492661, 38.411377</t>
  </si>
  <si>
    <t>45.488948, 38.405498</t>
  </si>
  <si>
    <t>ул. Народная 57</t>
  </si>
  <si>
    <t>45.487544, 38.404800</t>
  </si>
  <si>
    <t>45.478344, 38.407526</t>
  </si>
  <si>
    <t>45.475040, 38.407818</t>
  </si>
  <si>
    <t>45.483735, 38.402963</t>
  </si>
  <si>
    <t>45.482791, 38.401397</t>
  </si>
  <si>
    <t>45.483173, 38.398517</t>
  </si>
  <si>
    <t>45.483928, 38.394950</t>
  </si>
  <si>
    <t>45.486290, 38.397653</t>
  </si>
  <si>
    <t>45.484979, 38.403273</t>
  </si>
  <si>
    <t>45.485858, 38.405119</t>
  </si>
  <si>
    <t>45.498226, 38.411186</t>
  </si>
  <si>
    <t>45.490071, 38.396627</t>
  </si>
  <si>
    <t>45.396961, 38.430225</t>
  </si>
  <si>
    <t>45.484310, 38.398998</t>
  </si>
  <si>
    <t xml:space="preserve"> 45.481742, 38.406238</t>
  </si>
  <si>
    <t>ул.Западная, 32</t>
  </si>
  <si>
    <t>ул.Пролетарская, 42</t>
  </si>
  <si>
    <t>1560 м по напрвлению на северо-запад от ст.Полтавской</t>
  </si>
  <si>
    <t>45.385115, 38.453416</t>
  </si>
  <si>
    <t>ул. Афанасенко (кладбище)</t>
  </si>
  <si>
    <t>ул. Набережная, 65</t>
  </si>
  <si>
    <t>ул. Набережная - ул.Лермонтова</t>
  </si>
  <si>
    <t>ул. Школьная, 20А</t>
  </si>
  <si>
    <r>
      <t>х. Восточный</t>
    </r>
    <r>
      <rPr>
        <sz val="11"/>
        <color indexed="8"/>
        <rFont val="Times New Roman"/>
        <family val="1"/>
      </rPr>
      <t>, ул. Калинина</t>
    </r>
  </si>
  <si>
    <r>
      <t>х. Крупской</t>
    </r>
    <r>
      <rPr>
        <sz val="11"/>
        <color indexed="8"/>
        <rFont val="Times New Roman"/>
        <family val="1"/>
      </rPr>
      <t>, ул. Советская 16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</si>
</sst>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8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top" wrapText="1"/>
    </xf>
    <xf numFmtId="0" fontId="40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1"/>
  <sheetViews>
    <sheetView tabSelected="1" zoomScale="85" zoomScaleNormal="85" zoomScalePageLayoutView="0" workbookViewId="0" topLeftCell="A1">
      <selection activeCell="F12" sqref="F12"/>
    </sheetView>
  </sheetViews>
  <sheetFormatPr defaultColWidth="9.140625" defaultRowHeight="15"/>
  <cols>
    <col min="1" max="1" width="4.7109375" style="0" customWidth="1"/>
    <col min="2" max="2" width="17.140625" style="9" customWidth="1"/>
    <col min="3" max="3" width="12.140625" style="1" customWidth="1"/>
    <col min="4" max="4" width="9.8515625" style="0" customWidth="1"/>
    <col min="5" max="5" width="6.7109375" style="0" customWidth="1"/>
    <col min="6" max="6" width="10.28125" style="0" customWidth="1"/>
    <col min="7" max="7" width="9.00390625" style="0" customWidth="1"/>
    <col min="8" max="8" width="11.7109375" style="0" customWidth="1"/>
    <col min="9" max="9" width="13.140625" style="0" customWidth="1"/>
    <col min="10" max="10" width="10.8515625" style="5" customWidth="1"/>
    <col min="11" max="11" width="9.421875" style="0" customWidth="1"/>
    <col min="12" max="12" width="10.57421875" style="0" customWidth="1"/>
    <col min="13" max="13" width="11.140625" style="5" customWidth="1"/>
  </cols>
  <sheetData>
    <row r="1" spans="1:13" ht="23.25">
      <c r="A1" s="7" t="s">
        <v>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3" spans="1:13" s="1" customFormat="1" ht="33" customHeight="1">
      <c r="A3" s="11" t="s">
        <v>2</v>
      </c>
      <c r="B3" s="11" t="s">
        <v>1</v>
      </c>
      <c r="C3" s="11" t="s">
        <v>4</v>
      </c>
      <c r="D3" s="11" t="s">
        <v>6</v>
      </c>
      <c r="E3" s="11" t="s">
        <v>0</v>
      </c>
      <c r="F3" s="11" t="s">
        <v>5</v>
      </c>
      <c r="G3" s="11" t="s">
        <v>111</v>
      </c>
      <c r="H3" s="11" t="s">
        <v>7</v>
      </c>
      <c r="I3" s="11" t="s">
        <v>8</v>
      </c>
      <c r="J3" s="11" t="s">
        <v>10</v>
      </c>
      <c r="K3" s="11" t="s">
        <v>9</v>
      </c>
      <c r="L3" s="12" t="s">
        <v>11</v>
      </c>
      <c r="M3" s="13"/>
    </row>
    <row r="4" spans="1:13" s="1" customFormat="1" ht="1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5"/>
      <c r="M4" s="16"/>
    </row>
    <row r="5" spans="1:13" s="1" customFormat="1" ht="30.7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1" t="s">
        <v>12</v>
      </c>
      <c r="M5" s="11" t="s">
        <v>13</v>
      </c>
    </row>
    <row r="6" spans="1:13" ht="1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1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ht="15">
      <c r="A8" s="2">
        <v>1</v>
      </c>
      <c r="B8" s="8">
        <v>2</v>
      </c>
      <c r="C8" s="6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10">
        <v>10</v>
      </c>
      <c r="K8" s="2">
        <v>11</v>
      </c>
      <c r="L8" s="3">
        <v>12</v>
      </c>
      <c r="M8" s="10">
        <v>13</v>
      </c>
    </row>
    <row r="9" spans="1:13" ht="90">
      <c r="A9" s="18"/>
      <c r="B9" s="19" t="s">
        <v>14</v>
      </c>
      <c r="C9" s="6"/>
      <c r="D9" s="18"/>
      <c r="E9" s="18"/>
      <c r="F9" s="18"/>
      <c r="G9" s="18"/>
      <c r="H9" s="18"/>
      <c r="I9" s="18"/>
      <c r="J9" s="20"/>
      <c r="K9" s="18"/>
      <c r="L9" s="18"/>
      <c r="M9" s="20"/>
    </row>
    <row r="10" spans="1:13" s="4" customFormat="1" ht="43.5" customHeight="1">
      <c r="A10" s="21"/>
      <c r="B10" s="22" t="s">
        <v>15</v>
      </c>
      <c r="C10" s="23" t="s">
        <v>135</v>
      </c>
      <c r="D10" s="21" t="s">
        <v>110</v>
      </c>
      <c r="E10" s="23">
        <v>2</v>
      </c>
      <c r="F10" s="24" t="s">
        <v>116</v>
      </c>
      <c r="G10" s="21">
        <v>1.5</v>
      </c>
      <c r="H10" s="24" t="s">
        <v>112</v>
      </c>
      <c r="I10" s="24" t="s">
        <v>112</v>
      </c>
      <c r="J10" s="24" t="s">
        <v>113</v>
      </c>
      <c r="K10" s="21">
        <f>G10*3*4*12</f>
        <v>216</v>
      </c>
      <c r="L10" s="24" t="s">
        <v>115</v>
      </c>
      <c r="M10" s="24" t="s">
        <v>114</v>
      </c>
    </row>
    <row r="11" spans="1:13" ht="56.25">
      <c r="A11" s="18"/>
      <c r="B11" s="25" t="s">
        <v>16</v>
      </c>
      <c r="C11" s="6" t="s">
        <v>136</v>
      </c>
      <c r="D11" s="26" t="s">
        <v>110</v>
      </c>
      <c r="E11" s="27">
        <v>3</v>
      </c>
      <c r="F11" s="24" t="s">
        <v>116</v>
      </c>
      <c r="G11" s="2">
        <v>2.25</v>
      </c>
      <c r="H11" s="24" t="s">
        <v>112</v>
      </c>
      <c r="I11" s="24" t="s">
        <v>112</v>
      </c>
      <c r="J11" s="24" t="s">
        <v>113</v>
      </c>
      <c r="K11" s="21">
        <f>G11*3*H150*12</f>
        <v>0</v>
      </c>
      <c r="L11" s="24" t="s">
        <v>115</v>
      </c>
      <c r="M11" s="24" t="s">
        <v>233</v>
      </c>
    </row>
    <row r="12" spans="1:13" ht="56.25">
      <c r="A12" s="18"/>
      <c r="B12" s="25" t="s">
        <v>17</v>
      </c>
      <c r="C12" s="6" t="s">
        <v>138</v>
      </c>
      <c r="D12" s="26" t="s">
        <v>110</v>
      </c>
      <c r="E12" s="27">
        <v>2</v>
      </c>
      <c r="F12" s="24" t="s">
        <v>116</v>
      </c>
      <c r="G12" s="2">
        <v>1.5</v>
      </c>
      <c r="H12" s="24" t="s">
        <v>112</v>
      </c>
      <c r="I12" s="24" t="s">
        <v>112</v>
      </c>
      <c r="J12" s="24" t="s">
        <v>113</v>
      </c>
      <c r="K12" s="21">
        <f aca="true" t="shared" si="0" ref="K12:K73">G12*3*4*12</f>
        <v>216</v>
      </c>
      <c r="L12" s="24" t="s">
        <v>115</v>
      </c>
      <c r="M12" s="24" t="s">
        <v>234</v>
      </c>
    </row>
    <row r="13" spans="1:13" ht="56.25">
      <c r="A13" s="18"/>
      <c r="B13" s="25" t="s">
        <v>18</v>
      </c>
      <c r="C13" s="6" t="s">
        <v>137</v>
      </c>
      <c r="D13" s="26" t="s">
        <v>110</v>
      </c>
      <c r="E13" s="27">
        <v>2</v>
      </c>
      <c r="F13" s="24" t="s">
        <v>116</v>
      </c>
      <c r="G13" s="2">
        <v>1.5</v>
      </c>
      <c r="H13" s="24" t="s">
        <v>112</v>
      </c>
      <c r="I13" s="24" t="s">
        <v>112</v>
      </c>
      <c r="J13" s="24" t="s">
        <v>113</v>
      </c>
      <c r="K13" s="21">
        <f t="shared" si="0"/>
        <v>216</v>
      </c>
      <c r="L13" s="24" t="s">
        <v>115</v>
      </c>
      <c r="M13" s="24" t="s">
        <v>235</v>
      </c>
    </row>
    <row r="14" spans="1:13" ht="56.25">
      <c r="A14" s="18"/>
      <c r="B14" s="25" t="s">
        <v>19</v>
      </c>
      <c r="C14" s="6" t="s">
        <v>139</v>
      </c>
      <c r="D14" s="26" t="s">
        <v>110</v>
      </c>
      <c r="E14" s="27">
        <v>2</v>
      </c>
      <c r="F14" s="24" t="s">
        <v>116</v>
      </c>
      <c r="G14" s="2">
        <v>1.5</v>
      </c>
      <c r="H14" s="24" t="s">
        <v>112</v>
      </c>
      <c r="I14" s="24" t="s">
        <v>112</v>
      </c>
      <c r="J14" s="24" t="s">
        <v>113</v>
      </c>
      <c r="K14" s="21">
        <f t="shared" si="0"/>
        <v>216</v>
      </c>
      <c r="L14" s="24" t="s">
        <v>115</v>
      </c>
      <c r="M14" s="24" t="s">
        <v>236</v>
      </c>
    </row>
    <row r="15" spans="1:13" ht="56.25">
      <c r="A15" s="18"/>
      <c r="B15" s="25" t="s">
        <v>20</v>
      </c>
      <c r="C15" s="6" t="s">
        <v>140</v>
      </c>
      <c r="D15" s="26" t="s">
        <v>110</v>
      </c>
      <c r="E15" s="27">
        <v>3</v>
      </c>
      <c r="F15" s="24" t="s">
        <v>116</v>
      </c>
      <c r="G15" s="2">
        <v>2.25</v>
      </c>
      <c r="H15" s="24" t="s">
        <v>112</v>
      </c>
      <c r="I15" s="24" t="s">
        <v>112</v>
      </c>
      <c r="J15" s="24" t="s">
        <v>113</v>
      </c>
      <c r="K15" s="21">
        <f t="shared" si="0"/>
        <v>324</v>
      </c>
      <c r="L15" s="24" t="s">
        <v>115</v>
      </c>
      <c r="M15" s="24" t="s">
        <v>237</v>
      </c>
    </row>
    <row r="16" spans="1:13" ht="56.25">
      <c r="A16" s="18"/>
      <c r="B16" s="25" t="s">
        <v>21</v>
      </c>
      <c r="C16" s="6" t="s">
        <v>141</v>
      </c>
      <c r="D16" s="26" t="s">
        <v>110</v>
      </c>
      <c r="E16" s="27">
        <v>2</v>
      </c>
      <c r="F16" s="24" t="s">
        <v>116</v>
      </c>
      <c r="G16" s="2">
        <v>1.5</v>
      </c>
      <c r="H16" s="24" t="s">
        <v>112</v>
      </c>
      <c r="I16" s="24" t="s">
        <v>112</v>
      </c>
      <c r="J16" s="24" t="s">
        <v>113</v>
      </c>
      <c r="K16" s="21">
        <f t="shared" si="0"/>
        <v>216</v>
      </c>
      <c r="L16" s="24" t="s">
        <v>115</v>
      </c>
      <c r="M16" s="24" t="s">
        <v>238</v>
      </c>
    </row>
    <row r="17" spans="1:13" ht="56.25">
      <c r="A17" s="18"/>
      <c r="B17" s="25" t="s">
        <v>22</v>
      </c>
      <c r="C17" s="6" t="s">
        <v>142</v>
      </c>
      <c r="D17" s="26" t="s">
        <v>110</v>
      </c>
      <c r="E17" s="27">
        <v>2</v>
      </c>
      <c r="F17" s="24" t="s">
        <v>116</v>
      </c>
      <c r="G17" s="2">
        <v>1.5</v>
      </c>
      <c r="H17" s="24" t="s">
        <v>112</v>
      </c>
      <c r="I17" s="24" t="s">
        <v>112</v>
      </c>
      <c r="J17" s="24" t="s">
        <v>113</v>
      </c>
      <c r="K17" s="21">
        <f t="shared" si="0"/>
        <v>216</v>
      </c>
      <c r="L17" s="24" t="s">
        <v>115</v>
      </c>
      <c r="M17" s="24" t="s">
        <v>239</v>
      </c>
    </row>
    <row r="18" spans="1:13" ht="56.25">
      <c r="A18" s="18"/>
      <c r="B18" s="25" t="s">
        <v>23</v>
      </c>
      <c r="C18" s="6" t="s">
        <v>143</v>
      </c>
      <c r="D18" s="26" t="s">
        <v>110</v>
      </c>
      <c r="E18" s="27">
        <v>3</v>
      </c>
      <c r="F18" s="24" t="s">
        <v>116</v>
      </c>
      <c r="G18" s="2">
        <v>2.25</v>
      </c>
      <c r="H18" s="24" t="s">
        <v>112</v>
      </c>
      <c r="I18" s="24" t="s">
        <v>112</v>
      </c>
      <c r="J18" s="24" t="s">
        <v>113</v>
      </c>
      <c r="K18" s="21">
        <f t="shared" si="0"/>
        <v>324</v>
      </c>
      <c r="L18" s="24" t="s">
        <v>115</v>
      </c>
      <c r="M18" s="24" t="s">
        <v>240</v>
      </c>
    </row>
    <row r="19" spans="1:13" ht="56.25">
      <c r="A19" s="18"/>
      <c r="B19" s="25" t="s">
        <v>24</v>
      </c>
      <c r="C19" s="6" t="s">
        <v>144</v>
      </c>
      <c r="D19" s="26" t="s">
        <v>110</v>
      </c>
      <c r="E19" s="27">
        <v>2</v>
      </c>
      <c r="F19" s="24" t="s">
        <v>116</v>
      </c>
      <c r="G19" s="2">
        <v>1.5</v>
      </c>
      <c r="H19" s="24" t="s">
        <v>112</v>
      </c>
      <c r="I19" s="24" t="s">
        <v>112</v>
      </c>
      <c r="J19" s="24" t="s">
        <v>113</v>
      </c>
      <c r="K19" s="21">
        <f t="shared" si="0"/>
        <v>216</v>
      </c>
      <c r="L19" s="24" t="s">
        <v>115</v>
      </c>
      <c r="M19" s="24" t="s">
        <v>241</v>
      </c>
    </row>
    <row r="20" spans="1:13" ht="56.25">
      <c r="A20" s="18"/>
      <c r="B20" s="25" t="s">
        <v>25</v>
      </c>
      <c r="C20" s="6" t="s">
        <v>145</v>
      </c>
      <c r="D20" s="26" t="s">
        <v>110</v>
      </c>
      <c r="E20" s="27">
        <v>4</v>
      </c>
      <c r="F20" s="24" t="s">
        <v>116</v>
      </c>
      <c r="G20" s="2">
        <v>3</v>
      </c>
      <c r="H20" s="24" t="s">
        <v>112</v>
      </c>
      <c r="I20" s="24" t="s">
        <v>112</v>
      </c>
      <c r="J20" s="24" t="s">
        <v>113</v>
      </c>
      <c r="K20" s="21">
        <f t="shared" si="0"/>
        <v>432</v>
      </c>
      <c r="L20" s="24" t="s">
        <v>115</v>
      </c>
      <c r="M20" s="24" t="s">
        <v>242</v>
      </c>
    </row>
    <row r="21" spans="1:13" ht="56.25">
      <c r="A21" s="18"/>
      <c r="B21" s="25" t="s">
        <v>26</v>
      </c>
      <c r="C21" s="6" t="s">
        <v>146</v>
      </c>
      <c r="D21" s="26" t="s">
        <v>110</v>
      </c>
      <c r="E21" s="27">
        <v>2</v>
      </c>
      <c r="F21" s="24" t="s">
        <v>116</v>
      </c>
      <c r="G21" s="2">
        <v>1.5</v>
      </c>
      <c r="H21" s="24" t="s">
        <v>112</v>
      </c>
      <c r="I21" s="24" t="s">
        <v>112</v>
      </c>
      <c r="J21" s="24" t="s">
        <v>113</v>
      </c>
      <c r="K21" s="21">
        <f t="shared" si="0"/>
        <v>216</v>
      </c>
      <c r="L21" s="24" t="s">
        <v>115</v>
      </c>
      <c r="M21" s="24" t="s">
        <v>243</v>
      </c>
    </row>
    <row r="22" spans="1:13" ht="56.25">
      <c r="A22" s="18"/>
      <c r="B22" s="25" t="s">
        <v>27</v>
      </c>
      <c r="C22" s="6" t="s">
        <v>147</v>
      </c>
      <c r="D22" s="26" t="s">
        <v>110</v>
      </c>
      <c r="E22" s="27">
        <v>2</v>
      </c>
      <c r="F22" s="24" t="s">
        <v>116</v>
      </c>
      <c r="G22" s="2">
        <v>1.5</v>
      </c>
      <c r="H22" s="24" t="s">
        <v>112</v>
      </c>
      <c r="I22" s="24" t="s">
        <v>112</v>
      </c>
      <c r="J22" s="24" t="s">
        <v>113</v>
      </c>
      <c r="K22" s="21">
        <f t="shared" si="0"/>
        <v>216</v>
      </c>
      <c r="L22" s="24" t="s">
        <v>115</v>
      </c>
      <c r="M22" s="24" t="s">
        <v>244</v>
      </c>
    </row>
    <row r="23" spans="1:13" ht="56.25">
      <c r="A23" s="18"/>
      <c r="B23" s="25" t="s">
        <v>28</v>
      </c>
      <c r="C23" s="6" t="s">
        <v>148</v>
      </c>
      <c r="D23" s="26" t="s">
        <v>110</v>
      </c>
      <c r="E23" s="27">
        <v>3</v>
      </c>
      <c r="F23" s="24" t="s">
        <v>116</v>
      </c>
      <c r="G23" s="2">
        <v>1.5</v>
      </c>
      <c r="H23" s="24" t="s">
        <v>112</v>
      </c>
      <c r="I23" s="24" t="s">
        <v>112</v>
      </c>
      <c r="J23" s="24" t="s">
        <v>113</v>
      </c>
      <c r="K23" s="21">
        <f t="shared" si="0"/>
        <v>216</v>
      </c>
      <c r="L23" s="24" t="s">
        <v>115</v>
      </c>
      <c r="M23" s="24" t="s">
        <v>245</v>
      </c>
    </row>
    <row r="24" spans="1:13" ht="56.25">
      <c r="A24" s="18"/>
      <c r="B24" s="25" t="s">
        <v>29</v>
      </c>
      <c r="C24" s="6" t="s">
        <v>353</v>
      </c>
      <c r="D24" s="26" t="s">
        <v>110</v>
      </c>
      <c r="E24" s="27">
        <v>1</v>
      </c>
      <c r="F24" s="24" t="s">
        <v>116</v>
      </c>
      <c r="G24" s="2">
        <v>0.75</v>
      </c>
      <c r="H24" s="24" t="s">
        <v>112</v>
      </c>
      <c r="I24" s="24" t="s">
        <v>112</v>
      </c>
      <c r="J24" s="24" t="s">
        <v>113</v>
      </c>
      <c r="K24" s="21">
        <f t="shared" si="0"/>
        <v>108</v>
      </c>
      <c r="L24" s="24" t="s">
        <v>115</v>
      </c>
      <c r="M24" s="24" t="s">
        <v>246</v>
      </c>
    </row>
    <row r="25" spans="1:13" ht="56.25">
      <c r="A25" s="18"/>
      <c r="B25" s="25" t="s">
        <v>30</v>
      </c>
      <c r="C25" s="6" t="s">
        <v>149</v>
      </c>
      <c r="D25" s="26" t="s">
        <v>110</v>
      </c>
      <c r="E25" s="27">
        <v>2</v>
      </c>
      <c r="F25" s="24" t="s">
        <v>116</v>
      </c>
      <c r="G25" s="2">
        <v>1.5</v>
      </c>
      <c r="H25" s="24" t="s">
        <v>112</v>
      </c>
      <c r="I25" s="24" t="s">
        <v>112</v>
      </c>
      <c r="J25" s="24" t="s">
        <v>113</v>
      </c>
      <c r="K25" s="21">
        <f t="shared" si="0"/>
        <v>216</v>
      </c>
      <c r="L25" s="24" t="s">
        <v>115</v>
      </c>
      <c r="M25" s="24" t="s">
        <v>247</v>
      </c>
    </row>
    <row r="26" spans="1:13" ht="56.25">
      <c r="A26" s="18"/>
      <c r="B26" s="25" t="s">
        <v>31</v>
      </c>
      <c r="C26" s="6" t="s">
        <v>150</v>
      </c>
      <c r="D26" s="26" t="s">
        <v>110</v>
      </c>
      <c r="E26" s="27">
        <v>2</v>
      </c>
      <c r="F26" s="24" t="s">
        <v>116</v>
      </c>
      <c r="G26" s="2">
        <v>2.25</v>
      </c>
      <c r="H26" s="24" t="s">
        <v>112</v>
      </c>
      <c r="I26" s="24" t="s">
        <v>112</v>
      </c>
      <c r="J26" s="24" t="s">
        <v>113</v>
      </c>
      <c r="K26" s="21">
        <f t="shared" si="0"/>
        <v>324</v>
      </c>
      <c r="L26" s="24" t="s">
        <v>115</v>
      </c>
      <c r="M26" s="24" t="s">
        <v>248</v>
      </c>
    </row>
    <row r="27" spans="1:13" ht="56.25">
      <c r="A27" s="18"/>
      <c r="B27" s="25" t="s">
        <v>32</v>
      </c>
      <c r="C27" s="6" t="s">
        <v>151</v>
      </c>
      <c r="D27" s="26" t="s">
        <v>110</v>
      </c>
      <c r="E27" s="27">
        <v>3</v>
      </c>
      <c r="F27" s="24" t="s">
        <v>116</v>
      </c>
      <c r="G27" s="2">
        <v>4.5</v>
      </c>
      <c r="H27" s="24" t="s">
        <v>112</v>
      </c>
      <c r="I27" s="24" t="s">
        <v>112</v>
      </c>
      <c r="J27" s="24" t="s">
        <v>113</v>
      </c>
      <c r="K27" s="21">
        <f t="shared" si="0"/>
        <v>648</v>
      </c>
      <c r="L27" s="24" t="s">
        <v>115</v>
      </c>
      <c r="M27" s="24" t="s">
        <v>249</v>
      </c>
    </row>
    <row r="28" spans="1:13" ht="56.25">
      <c r="A28" s="18"/>
      <c r="B28" s="25" t="s">
        <v>33</v>
      </c>
      <c r="C28" s="6" t="s">
        <v>152</v>
      </c>
      <c r="D28" s="26" t="s">
        <v>110</v>
      </c>
      <c r="E28" s="27">
        <v>4</v>
      </c>
      <c r="F28" s="24" t="s">
        <v>116</v>
      </c>
      <c r="G28" s="2">
        <v>3</v>
      </c>
      <c r="H28" s="24" t="s">
        <v>112</v>
      </c>
      <c r="I28" s="24" t="s">
        <v>112</v>
      </c>
      <c r="J28" s="24" t="s">
        <v>113</v>
      </c>
      <c r="K28" s="21">
        <f t="shared" si="0"/>
        <v>432</v>
      </c>
      <c r="L28" s="24" t="s">
        <v>115</v>
      </c>
      <c r="M28" s="24" t="s">
        <v>250</v>
      </c>
    </row>
    <row r="29" spans="1:13" ht="56.25">
      <c r="A29" s="18"/>
      <c r="B29" s="25" t="s">
        <v>34</v>
      </c>
      <c r="C29" s="6" t="s">
        <v>153</v>
      </c>
      <c r="D29" s="26" t="s">
        <v>110</v>
      </c>
      <c r="E29" s="27">
        <v>2</v>
      </c>
      <c r="F29" s="24" t="s">
        <v>116</v>
      </c>
      <c r="G29" s="2">
        <v>1.5</v>
      </c>
      <c r="H29" s="24" t="s">
        <v>112</v>
      </c>
      <c r="I29" s="24" t="s">
        <v>112</v>
      </c>
      <c r="J29" s="24" t="s">
        <v>113</v>
      </c>
      <c r="K29" s="21">
        <f t="shared" si="0"/>
        <v>216</v>
      </c>
      <c r="L29" s="24" t="s">
        <v>115</v>
      </c>
      <c r="M29" s="24" t="s">
        <v>251</v>
      </c>
    </row>
    <row r="30" spans="1:13" ht="56.25">
      <c r="A30" s="18"/>
      <c r="B30" s="25" t="s">
        <v>35</v>
      </c>
      <c r="C30" s="6" t="s">
        <v>154</v>
      </c>
      <c r="D30" s="26" t="s">
        <v>110</v>
      </c>
      <c r="E30" s="27">
        <v>2</v>
      </c>
      <c r="F30" s="24" t="s">
        <v>116</v>
      </c>
      <c r="G30" s="2">
        <v>1.5</v>
      </c>
      <c r="H30" s="24" t="s">
        <v>112</v>
      </c>
      <c r="I30" s="24" t="s">
        <v>112</v>
      </c>
      <c r="J30" s="24" t="s">
        <v>113</v>
      </c>
      <c r="K30" s="21">
        <f t="shared" si="0"/>
        <v>216</v>
      </c>
      <c r="L30" s="24" t="s">
        <v>115</v>
      </c>
      <c r="M30" s="24" t="s">
        <v>252</v>
      </c>
    </row>
    <row r="31" spans="1:13" ht="56.25">
      <c r="A31" s="18"/>
      <c r="B31" s="25" t="s">
        <v>36</v>
      </c>
      <c r="C31" s="6" t="s">
        <v>155</v>
      </c>
      <c r="D31" s="26" t="s">
        <v>110</v>
      </c>
      <c r="E31" s="27">
        <v>3</v>
      </c>
      <c r="F31" s="24" t="s">
        <v>116</v>
      </c>
      <c r="G31" s="2">
        <v>2.25</v>
      </c>
      <c r="H31" s="24" t="s">
        <v>112</v>
      </c>
      <c r="I31" s="24" t="s">
        <v>112</v>
      </c>
      <c r="J31" s="24" t="s">
        <v>113</v>
      </c>
      <c r="K31" s="21">
        <f t="shared" si="0"/>
        <v>324</v>
      </c>
      <c r="L31" s="24" t="s">
        <v>115</v>
      </c>
      <c r="M31" s="24" t="s">
        <v>253</v>
      </c>
    </row>
    <row r="32" spans="1:13" ht="56.25">
      <c r="A32" s="18"/>
      <c r="B32" s="25" t="s">
        <v>37</v>
      </c>
      <c r="C32" s="6" t="s">
        <v>156</v>
      </c>
      <c r="D32" s="26" t="s">
        <v>110</v>
      </c>
      <c r="E32" s="27">
        <v>2</v>
      </c>
      <c r="F32" s="24" t="s">
        <v>116</v>
      </c>
      <c r="G32" s="2">
        <v>1.5</v>
      </c>
      <c r="H32" s="24" t="s">
        <v>112</v>
      </c>
      <c r="I32" s="24" t="s">
        <v>112</v>
      </c>
      <c r="J32" s="24" t="s">
        <v>113</v>
      </c>
      <c r="K32" s="21">
        <f t="shared" si="0"/>
        <v>216</v>
      </c>
      <c r="L32" s="24" t="s">
        <v>115</v>
      </c>
      <c r="M32" s="24" t="s">
        <v>254</v>
      </c>
    </row>
    <row r="33" spans="1:13" ht="56.25">
      <c r="A33" s="18"/>
      <c r="B33" s="25" t="s">
        <v>38</v>
      </c>
      <c r="C33" s="6" t="s">
        <v>157</v>
      </c>
      <c r="D33" s="26" t="s">
        <v>110</v>
      </c>
      <c r="E33" s="27">
        <v>3</v>
      </c>
      <c r="F33" s="24" t="s">
        <v>116</v>
      </c>
      <c r="G33" s="2">
        <v>2.25</v>
      </c>
      <c r="H33" s="24" t="s">
        <v>112</v>
      </c>
      <c r="I33" s="24" t="s">
        <v>112</v>
      </c>
      <c r="J33" s="24" t="s">
        <v>113</v>
      </c>
      <c r="K33" s="21">
        <f t="shared" si="0"/>
        <v>324</v>
      </c>
      <c r="L33" s="24" t="s">
        <v>115</v>
      </c>
      <c r="M33" s="24" t="s">
        <v>255</v>
      </c>
    </row>
    <row r="34" spans="1:13" ht="56.25">
      <c r="A34" s="18"/>
      <c r="B34" s="25" t="s">
        <v>380</v>
      </c>
      <c r="C34" s="6" t="s">
        <v>158</v>
      </c>
      <c r="D34" s="26" t="s">
        <v>110</v>
      </c>
      <c r="E34" s="27">
        <v>3</v>
      </c>
      <c r="F34" s="24" t="s">
        <v>116</v>
      </c>
      <c r="G34" s="2">
        <v>1.5</v>
      </c>
      <c r="H34" s="24" t="s">
        <v>112</v>
      </c>
      <c r="I34" s="24" t="s">
        <v>112</v>
      </c>
      <c r="J34" s="24" t="s">
        <v>113</v>
      </c>
      <c r="K34" s="21">
        <f t="shared" si="0"/>
        <v>216</v>
      </c>
      <c r="L34" s="24" t="s">
        <v>115</v>
      </c>
      <c r="M34" s="24" t="s">
        <v>256</v>
      </c>
    </row>
    <row r="35" spans="1:13" ht="56.25">
      <c r="A35" s="18"/>
      <c r="B35" s="25" t="s">
        <v>39</v>
      </c>
      <c r="C35" s="6" t="s">
        <v>160</v>
      </c>
      <c r="D35" s="26" t="s">
        <v>110</v>
      </c>
      <c r="E35" s="27">
        <v>2</v>
      </c>
      <c r="F35" s="24" t="s">
        <v>116</v>
      </c>
      <c r="G35" s="2">
        <v>1.5</v>
      </c>
      <c r="H35" s="24" t="s">
        <v>112</v>
      </c>
      <c r="I35" s="24" t="s">
        <v>112</v>
      </c>
      <c r="J35" s="24" t="s">
        <v>113</v>
      </c>
      <c r="K35" s="21">
        <f>G35*3*4*12</f>
        <v>216</v>
      </c>
      <c r="L35" s="24" t="s">
        <v>115</v>
      </c>
      <c r="M35" s="24" t="s">
        <v>257</v>
      </c>
    </row>
    <row r="36" spans="1:13" ht="56.25">
      <c r="A36" s="18"/>
      <c r="B36" s="25" t="s">
        <v>40</v>
      </c>
      <c r="C36" s="6" t="s">
        <v>159</v>
      </c>
      <c r="D36" s="26" t="s">
        <v>110</v>
      </c>
      <c r="E36" s="27">
        <v>2</v>
      </c>
      <c r="F36" s="24" t="s">
        <v>116</v>
      </c>
      <c r="G36" s="2">
        <v>1.5</v>
      </c>
      <c r="H36" s="24" t="s">
        <v>112</v>
      </c>
      <c r="I36" s="24" t="s">
        <v>112</v>
      </c>
      <c r="J36" s="24" t="s">
        <v>113</v>
      </c>
      <c r="K36" s="21">
        <f t="shared" si="0"/>
        <v>216</v>
      </c>
      <c r="L36" s="24" t="s">
        <v>115</v>
      </c>
      <c r="M36" s="24" t="s">
        <v>258</v>
      </c>
    </row>
    <row r="37" spans="1:13" ht="56.25">
      <c r="A37" s="18"/>
      <c r="B37" s="25" t="s">
        <v>41</v>
      </c>
      <c r="C37" s="6" t="s">
        <v>161</v>
      </c>
      <c r="D37" s="26" t="s">
        <v>110</v>
      </c>
      <c r="E37" s="27">
        <v>2</v>
      </c>
      <c r="F37" s="24" t="s">
        <v>116</v>
      </c>
      <c r="G37" s="2">
        <v>1.5</v>
      </c>
      <c r="H37" s="24" t="s">
        <v>112</v>
      </c>
      <c r="I37" s="24" t="s">
        <v>112</v>
      </c>
      <c r="J37" s="24" t="s">
        <v>113</v>
      </c>
      <c r="K37" s="21">
        <f t="shared" si="0"/>
        <v>216</v>
      </c>
      <c r="L37" s="24" t="s">
        <v>115</v>
      </c>
      <c r="M37" s="24" t="s">
        <v>259</v>
      </c>
    </row>
    <row r="38" spans="1:13" ht="56.25">
      <c r="A38" s="18"/>
      <c r="B38" s="25" t="s">
        <v>42</v>
      </c>
      <c r="C38" s="6" t="s">
        <v>162</v>
      </c>
      <c r="D38" s="26" t="s">
        <v>110</v>
      </c>
      <c r="E38" s="27">
        <v>2</v>
      </c>
      <c r="F38" s="24" t="s">
        <v>116</v>
      </c>
      <c r="G38" s="2">
        <v>1.5</v>
      </c>
      <c r="H38" s="24" t="s">
        <v>112</v>
      </c>
      <c r="I38" s="24" t="s">
        <v>112</v>
      </c>
      <c r="J38" s="24" t="s">
        <v>113</v>
      </c>
      <c r="K38" s="21">
        <f t="shared" si="0"/>
        <v>216</v>
      </c>
      <c r="L38" s="24" t="s">
        <v>115</v>
      </c>
      <c r="M38" s="24" t="s">
        <v>260</v>
      </c>
    </row>
    <row r="39" spans="1:13" ht="56.25">
      <c r="A39" s="18"/>
      <c r="B39" s="25" t="s">
        <v>43</v>
      </c>
      <c r="C39" s="6" t="s">
        <v>163</v>
      </c>
      <c r="D39" s="26" t="s">
        <v>110</v>
      </c>
      <c r="E39" s="27">
        <v>2</v>
      </c>
      <c r="F39" s="24" t="s">
        <v>116</v>
      </c>
      <c r="G39" s="2">
        <v>1.5</v>
      </c>
      <c r="H39" s="24" t="s">
        <v>112</v>
      </c>
      <c r="I39" s="24" t="s">
        <v>112</v>
      </c>
      <c r="J39" s="24" t="s">
        <v>113</v>
      </c>
      <c r="K39" s="21">
        <f t="shared" si="0"/>
        <v>216</v>
      </c>
      <c r="L39" s="24" t="s">
        <v>115</v>
      </c>
      <c r="M39" s="24" t="s">
        <v>261</v>
      </c>
    </row>
    <row r="40" spans="1:13" ht="56.25">
      <c r="A40" s="18"/>
      <c r="B40" s="25" t="s">
        <v>44</v>
      </c>
      <c r="C40" s="6" t="s">
        <v>164</v>
      </c>
      <c r="D40" s="26" t="s">
        <v>110</v>
      </c>
      <c r="E40" s="27">
        <v>2</v>
      </c>
      <c r="F40" s="24" t="s">
        <v>116</v>
      </c>
      <c r="G40" s="2">
        <v>1.5</v>
      </c>
      <c r="H40" s="24" t="s">
        <v>112</v>
      </c>
      <c r="I40" s="24" t="s">
        <v>112</v>
      </c>
      <c r="J40" s="24" t="s">
        <v>113</v>
      </c>
      <c r="K40" s="21">
        <f t="shared" si="0"/>
        <v>216</v>
      </c>
      <c r="L40" s="24" t="s">
        <v>115</v>
      </c>
      <c r="M40" s="24" t="s">
        <v>262</v>
      </c>
    </row>
    <row r="41" spans="1:13" ht="56.25">
      <c r="A41" s="18"/>
      <c r="B41" s="25" t="s">
        <v>381</v>
      </c>
      <c r="C41" s="6" t="s">
        <v>373</v>
      </c>
      <c r="D41" s="26" t="s">
        <v>110</v>
      </c>
      <c r="E41" s="27">
        <v>2</v>
      </c>
      <c r="F41" s="24" t="s">
        <v>116</v>
      </c>
      <c r="G41" s="2">
        <v>1.5</v>
      </c>
      <c r="H41" s="24" t="s">
        <v>112</v>
      </c>
      <c r="I41" s="24" t="s">
        <v>112</v>
      </c>
      <c r="J41" s="24" t="s">
        <v>113</v>
      </c>
      <c r="K41" s="21">
        <f t="shared" si="0"/>
        <v>216</v>
      </c>
      <c r="L41" s="24" t="s">
        <v>115</v>
      </c>
      <c r="M41" s="24" t="s">
        <v>263</v>
      </c>
    </row>
    <row r="42" spans="1:13" ht="56.25">
      <c r="A42" s="18"/>
      <c r="B42" s="25" t="s">
        <v>45</v>
      </c>
      <c r="C42" s="6" t="s">
        <v>165</v>
      </c>
      <c r="D42" s="26" t="s">
        <v>110</v>
      </c>
      <c r="E42" s="27">
        <v>2</v>
      </c>
      <c r="F42" s="24" t="s">
        <v>116</v>
      </c>
      <c r="G42" s="2">
        <v>1.5</v>
      </c>
      <c r="H42" s="24" t="s">
        <v>112</v>
      </c>
      <c r="I42" s="24" t="s">
        <v>112</v>
      </c>
      <c r="J42" s="24" t="s">
        <v>113</v>
      </c>
      <c r="K42" s="21">
        <f t="shared" si="0"/>
        <v>216</v>
      </c>
      <c r="L42" s="24" t="s">
        <v>115</v>
      </c>
      <c r="M42" s="24" t="s">
        <v>264</v>
      </c>
    </row>
    <row r="43" spans="1:13" ht="56.25">
      <c r="A43" s="18"/>
      <c r="B43" s="25" t="s">
        <v>46</v>
      </c>
      <c r="C43" s="6" t="s">
        <v>166</v>
      </c>
      <c r="D43" s="26" t="s">
        <v>110</v>
      </c>
      <c r="E43" s="27">
        <v>1</v>
      </c>
      <c r="F43" s="24" t="s">
        <v>116</v>
      </c>
      <c r="G43" s="2">
        <v>0.75</v>
      </c>
      <c r="H43" s="24" t="s">
        <v>112</v>
      </c>
      <c r="I43" s="24" t="s">
        <v>112</v>
      </c>
      <c r="J43" s="24" t="s">
        <v>113</v>
      </c>
      <c r="K43" s="21">
        <f t="shared" si="0"/>
        <v>108</v>
      </c>
      <c r="L43" s="24" t="s">
        <v>115</v>
      </c>
      <c r="M43" s="24" t="s">
        <v>265</v>
      </c>
    </row>
    <row r="44" spans="1:13" ht="56.25">
      <c r="A44" s="18"/>
      <c r="B44" s="25" t="s">
        <v>382</v>
      </c>
      <c r="C44" s="6" t="s">
        <v>167</v>
      </c>
      <c r="D44" s="26" t="s">
        <v>110</v>
      </c>
      <c r="E44" s="27">
        <v>2</v>
      </c>
      <c r="F44" s="24" t="s">
        <v>116</v>
      </c>
      <c r="G44" s="2">
        <v>1.5</v>
      </c>
      <c r="H44" s="24" t="s">
        <v>112</v>
      </c>
      <c r="I44" s="24" t="s">
        <v>112</v>
      </c>
      <c r="J44" s="24" t="s">
        <v>113</v>
      </c>
      <c r="K44" s="21">
        <f t="shared" si="0"/>
        <v>216</v>
      </c>
      <c r="L44" s="24" t="s">
        <v>115</v>
      </c>
      <c r="M44" s="24" t="s">
        <v>266</v>
      </c>
    </row>
    <row r="45" spans="1:13" ht="56.25">
      <c r="A45" s="18"/>
      <c r="B45" s="25" t="s">
        <v>47</v>
      </c>
      <c r="C45" s="6" t="s">
        <v>168</v>
      </c>
      <c r="D45" s="26" t="s">
        <v>110</v>
      </c>
      <c r="E45" s="27">
        <v>2</v>
      </c>
      <c r="F45" s="24" t="s">
        <v>116</v>
      </c>
      <c r="G45" s="2">
        <v>1.5</v>
      </c>
      <c r="H45" s="24" t="s">
        <v>112</v>
      </c>
      <c r="I45" s="24" t="s">
        <v>112</v>
      </c>
      <c r="J45" s="24" t="s">
        <v>113</v>
      </c>
      <c r="K45" s="21">
        <f t="shared" si="0"/>
        <v>216</v>
      </c>
      <c r="L45" s="24" t="s">
        <v>115</v>
      </c>
      <c r="M45" s="24" t="s">
        <v>267</v>
      </c>
    </row>
    <row r="46" spans="1:13" ht="56.25">
      <c r="A46" s="18"/>
      <c r="B46" s="25" t="s">
        <v>48</v>
      </c>
      <c r="C46" s="6" t="s">
        <v>169</v>
      </c>
      <c r="D46" s="26" t="s">
        <v>110</v>
      </c>
      <c r="E46" s="27">
        <v>1</v>
      </c>
      <c r="F46" s="24" t="s">
        <v>116</v>
      </c>
      <c r="G46" s="2">
        <v>1.5</v>
      </c>
      <c r="H46" s="24" t="s">
        <v>112</v>
      </c>
      <c r="I46" s="24" t="s">
        <v>112</v>
      </c>
      <c r="J46" s="24" t="s">
        <v>113</v>
      </c>
      <c r="K46" s="21">
        <f t="shared" si="0"/>
        <v>216</v>
      </c>
      <c r="L46" s="24" t="s">
        <v>115</v>
      </c>
      <c r="M46" s="24" t="s">
        <v>268</v>
      </c>
    </row>
    <row r="47" spans="1:13" ht="56.25">
      <c r="A47" s="18"/>
      <c r="B47" s="25" t="s">
        <v>49</v>
      </c>
      <c r="C47" s="6" t="s">
        <v>170</v>
      </c>
      <c r="D47" s="26" t="s">
        <v>110</v>
      </c>
      <c r="E47" s="27">
        <v>3</v>
      </c>
      <c r="F47" s="24" t="s">
        <v>116</v>
      </c>
      <c r="G47" s="2">
        <v>2.25</v>
      </c>
      <c r="H47" s="24" t="s">
        <v>112</v>
      </c>
      <c r="I47" s="24" t="s">
        <v>112</v>
      </c>
      <c r="J47" s="24" t="s">
        <v>113</v>
      </c>
      <c r="K47" s="21">
        <f t="shared" si="0"/>
        <v>324</v>
      </c>
      <c r="L47" s="24" t="s">
        <v>115</v>
      </c>
      <c r="M47" s="24" t="s">
        <v>269</v>
      </c>
    </row>
    <row r="48" spans="1:13" ht="56.25">
      <c r="A48" s="18"/>
      <c r="B48" s="25" t="s">
        <v>50</v>
      </c>
      <c r="C48" s="6" t="s">
        <v>171</v>
      </c>
      <c r="D48" s="26" t="s">
        <v>110</v>
      </c>
      <c r="E48" s="27">
        <v>1</v>
      </c>
      <c r="F48" s="24" t="s">
        <v>116</v>
      </c>
      <c r="G48" s="2">
        <v>0.75</v>
      </c>
      <c r="H48" s="24" t="s">
        <v>112</v>
      </c>
      <c r="I48" s="24" t="s">
        <v>112</v>
      </c>
      <c r="J48" s="24" t="s">
        <v>113</v>
      </c>
      <c r="K48" s="21">
        <f t="shared" si="0"/>
        <v>108</v>
      </c>
      <c r="L48" s="24" t="s">
        <v>115</v>
      </c>
      <c r="M48" s="24" t="s">
        <v>270</v>
      </c>
    </row>
    <row r="49" spans="1:13" ht="56.25">
      <c r="A49" s="18"/>
      <c r="B49" s="25" t="s">
        <v>51</v>
      </c>
      <c r="C49" s="6" t="s">
        <v>172</v>
      </c>
      <c r="D49" s="26" t="s">
        <v>110</v>
      </c>
      <c r="E49" s="27">
        <v>2</v>
      </c>
      <c r="F49" s="24" t="s">
        <v>116</v>
      </c>
      <c r="G49" s="2">
        <v>1.5</v>
      </c>
      <c r="H49" s="24" t="s">
        <v>112</v>
      </c>
      <c r="I49" s="24" t="s">
        <v>112</v>
      </c>
      <c r="J49" s="24" t="s">
        <v>113</v>
      </c>
      <c r="K49" s="21">
        <f t="shared" si="0"/>
        <v>216</v>
      </c>
      <c r="L49" s="24" t="s">
        <v>115</v>
      </c>
      <c r="M49" s="24" t="s">
        <v>271</v>
      </c>
    </row>
    <row r="50" spans="1:13" ht="56.25">
      <c r="A50" s="18"/>
      <c r="B50" s="25" t="s">
        <v>52</v>
      </c>
      <c r="C50" s="6" t="s">
        <v>173</v>
      </c>
      <c r="D50" s="26" t="s">
        <v>110</v>
      </c>
      <c r="E50" s="27">
        <v>3</v>
      </c>
      <c r="F50" s="24" t="s">
        <v>116</v>
      </c>
      <c r="G50" s="2">
        <v>3.75</v>
      </c>
      <c r="H50" s="24" t="s">
        <v>112</v>
      </c>
      <c r="I50" s="24" t="s">
        <v>112</v>
      </c>
      <c r="J50" s="24" t="s">
        <v>113</v>
      </c>
      <c r="K50" s="21">
        <f t="shared" si="0"/>
        <v>540</v>
      </c>
      <c r="L50" s="24" t="s">
        <v>115</v>
      </c>
      <c r="M50" s="24" t="s">
        <v>272</v>
      </c>
    </row>
    <row r="51" spans="1:13" ht="56.25">
      <c r="A51" s="18"/>
      <c r="B51" s="25" t="s">
        <v>53</v>
      </c>
      <c r="C51" s="6" t="s">
        <v>174</v>
      </c>
      <c r="D51" s="26" t="s">
        <v>110</v>
      </c>
      <c r="E51" s="27">
        <v>2</v>
      </c>
      <c r="F51" s="24" t="s">
        <v>116</v>
      </c>
      <c r="G51" s="2">
        <v>1.5</v>
      </c>
      <c r="H51" s="24" t="s">
        <v>112</v>
      </c>
      <c r="I51" s="24" t="s">
        <v>112</v>
      </c>
      <c r="J51" s="24" t="s">
        <v>113</v>
      </c>
      <c r="K51" s="21">
        <f t="shared" si="0"/>
        <v>216</v>
      </c>
      <c r="L51" s="24" t="s">
        <v>115</v>
      </c>
      <c r="M51" s="24" t="s">
        <v>273</v>
      </c>
    </row>
    <row r="52" spans="1:13" ht="56.25">
      <c r="A52" s="18"/>
      <c r="B52" s="25" t="s">
        <v>54</v>
      </c>
      <c r="C52" s="6" t="s">
        <v>175</v>
      </c>
      <c r="D52" s="26" t="s">
        <v>110</v>
      </c>
      <c r="E52" s="27">
        <v>3</v>
      </c>
      <c r="F52" s="24" t="s">
        <v>116</v>
      </c>
      <c r="G52" s="2">
        <v>2.25</v>
      </c>
      <c r="H52" s="24" t="s">
        <v>112</v>
      </c>
      <c r="I52" s="24" t="s">
        <v>112</v>
      </c>
      <c r="J52" s="24" t="s">
        <v>113</v>
      </c>
      <c r="K52" s="21">
        <f t="shared" si="0"/>
        <v>324</v>
      </c>
      <c r="L52" s="24" t="s">
        <v>115</v>
      </c>
      <c r="M52" s="24" t="s">
        <v>274</v>
      </c>
    </row>
    <row r="53" spans="1:13" ht="56.25">
      <c r="A53" s="18"/>
      <c r="B53" s="25" t="s">
        <v>55</v>
      </c>
      <c r="C53" s="6" t="s">
        <v>176</v>
      </c>
      <c r="D53" s="26" t="s">
        <v>110</v>
      </c>
      <c r="E53" s="27">
        <v>3</v>
      </c>
      <c r="F53" s="24" t="s">
        <v>116</v>
      </c>
      <c r="G53" s="2">
        <v>2.25</v>
      </c>
      <c r="H53" s="24" t="s">
        <v>112</v>
      </c>
      <c r="I53" s="24" t="s">
        <v>112</v>
      </c>
      <c r="J53" s="24" t="s">
        <v>113</v>
      </c>
      <c r="K53" s="21">
        <f t="shared" si="0"/>
        <v>324</v>
      </c>
      <c r="L53" s="24" t="s">
        <v>115</v>
      </c>
      <c r="M53" s="24" t="s">
        <v>275</v>
      </c>
    </row>
    <row r="54" spans="1:13" ht="56.25">
      <c r="A54" s="18"/>
      <c r="B54" s="25" t="s">
        <v>56</v>
      </c>
      <c r="C54" s="6" t="s">
        <v>177</v>
      </c>
      <c r="D54" s="26" t="s">
        <v>110</v>
      </c>
      <c r="E54" s="27">
        <v>2</v>
      </c>
      <c r="F54" s="24" t="s">
        <v>116</v>
      </c>
      <c r="G54" s="2">
        <v>1.5</v>
      </c>
      <c r="H54" s="24" t="s">
        <v>112</v>
      </c>
      <c r="I54" s="24" t="s">
        <v>112</v>
      </c>
      <c r="J54" s="24" t="s">
        <v>113</v>
      </c>
      <c r="K54" s="21">
        <f t="shared" si="0"/>
        <v>216</v>
      </c>
      <c r="L54" s="24" t="s">
        <v>115</v>
      </c>
      <c r="M54" s="24" t="s">
        <v>276</v>
      </c>
    </row>
    <row r="55" spans="1:13" ht="56.25">
      <c r="A55" s="18"/>
      <c r="B55" s="25" t="s">
        <v>57</v>
      </c>
      <c r="C55" s="6" t="s">
        <v>178</v>
      </c>
      <c r="D55" s="26" t="s">
        <v>110</v>
      </c>
      <c r="E55" s="27">
        <v>2</v>
      </c>
      <c r="F55" s="24" t="s">
        <v>116</v>
      </c>
      <c r="G55" s="2">
        <v>1.5</v>
      </c>
      <c r="H55" s="24" t="s">
        <v>112</v>
      </c>
      <c r="I55" s="24" t="s">
        <v>112</v>
      </c>
      <c r="J55" s="24" t="s">
        <v>113</v>
      </c>
      <c r="K55" s="21">
        <f t="shared" si="0"/>
        <v>216</v>
      </c>
      <c r="L55" s="24" t="s">
        <v>115</v>
      </c>
      <c r="M55" s="24" t="s">
        <v>277</v>
      </c>
    </row>
    <row r="56" spans="1:13" ht="56.25">
      <c r="A56" s="18"/>
      <c r="B56" s="25" t="s">
        <v>58</v>
      </c>
      <c r="C56" s="6" t="s">
        <v>179</v>
      </c>
      <c r="D56" s="26" t="s">
        <v>110</v>
      </c>
      <c r="E56" s="27">
        <v>2</v>
      </c>
      <c r="F56" s="24" t="s">
        <v>116</v>
      </c>
      <c r="G56" s="2">
        <v>1.5</v>
      </c>
      <c r="H56" s="24" t="s">
        <v>112</v>
      </c>
      <c r="I56" s="24" t="s">
        <v>112</v>
      </c>
      <c r="J56" s="24" t="s">
        <v>113</v>
      </c>
      <c r="K56" s="21">
        <f t="shared" si="0"/>
        <v>216</v>
      </c>
      <c r="L56" s="24" t="s">
        <v>115</v>
      </c>
      <c r="M56" s="24" t="s">
        <v>278</v>
      </c>
    </row>
    <row r="57" spans="1:13" ht="56.25">
      <c r="A57" s="18"/>
      <c r="B57" s="25" t="s">
        <v>59</v>
      </c>
      <c r="C57" s="6" t="s">
        <v>180</v>
      </c>
      <c r="D57" s="26" t="s">
        <v>110</v>
      </c>
      <c r="E57" s="27">
        <v>4</v>
      </c>
      <c r="F57" s="24" t="s">
        <v>116</v>
      </c>
      <c r="G57" s="2">
        <v>3</v>
      </c>
      <c r="H57" s="24" t="s">
        <v>112</v>
      </c>
      <c r="I57" s="24" t="s">
        <v>112</v>
      </c>
      <c r="J57" s="24" t="s">
        <v>113</v>
      </c>
      <c r="K57" s="21">
        <f t="shared" si="0"/>
        <v>432</v>
      </c>
      <c r="L57" s="24" t="s">
        <v>115</v>
      </c>
      <c r="M57" s="24" t="s">
        <v>279</v>
      </c>
    </row>
    <row r="58" spans="1:13" ht="56.25">
      <c r="A58" s="18"/>
      <c r="B58" s="25" t="s">
        <v>60</v>
      </c>
      <c r="C58" s="6" t="s">
        <v>181</v>
      </c>
      <c r="D58" s="26" t="s">
        <v>110</v>
      </c>
      <c r="E58" s="27">
        <v>4</v>
      </c>
      <c r="F58" s="24" t="s">
        <v>116</v>
      </c>
      <c r="G58" s="2">
        <v>3</v>
      </c>
      <c r="H58" s="24" t="s">
        <v>112</v>
      </c>
      <c r="I58" s="24" t="s">
        <v>112</v>
      </c>
      <c r="J58" s="24" t="s">
        <v>113</v>
      </c>
      <c r="K58" s="21">
        <f>G58*3*4*12</f>
        <v>432</v>
      </c>
      <c r="L58" s="24" t="s">
        <v>115</v>
      </c>
      <c r="M58" s="24" t="s">
        <v>280</v>
      </c>
    </row>
    <row r="59" spans="1:13" ht="56.25">
      <c r="A59" s="18"/>
      <c r="B59" s="25" t="s">
        <v>61</v>
      </c>
      <c r="C59" s="6" t="s">
        <v>182</v>
      </c>
      <c r="D59" s="26" t="s">
        <v>110</v>
      </c>
      <c r="E59" s="27">
        <v>3</v>
      </c>
      <c r="F59" s="24" t="s">
        <v>116</v>
      </c>
      <c r="G59" s="2">
        <v>2.25</v>
      </c>
      <c r="H59" s="24" t="s">
        <v>112</v>
      </c>
      <c r="I59" s="24" t="s">
        <v>112</v>
      </c>
      <c r="J59" s="24" t="s">
        <v>113</v>
      </c>
      <c r="K59" s="21">
        <f t="shared" si="0"/>
        <v>324</v>
      </c>
      <c r="L59" s="24" t="s">
        <v>115</v>
      </c>
      <c r="M59" s="24" t="s">
        <v>281</v>
      </c>
    </row>
    <row r="60" spans="1:13" ht="56.25">
      <c r="A60" s="18"/>
      <c r="B60" s="25" t="s">
        <v>62</v>
      </c>
      <c r="C60" s="6" t="s">
        <v>183</v>
      </c>
      <c r="D60" s="26" t="s">
        <v>110</v>
      </c>
      <c r="E60" s="27">
        <v>2</v>
      </c>
      <c r="F60" s="24" t="s">
        <v>116</v>
      </c>
      <c r="G60" s="2">
        <v>1.5</v>
      </c>
      <c r="H60" s="24" t="s">
        <v>112</v>
      </c>
      <c r="I60" s="24" t="s">
        <v>112</v>
      </c>
      <c r="J60" s="24" t="s">
        <v>113</v>
      </c>
      <c r="K60" s="21">
        <f t="shared" si="0"/>
        <v>216</v>
      </c>
      <c r="L60" s="24" t="s">
        <v>115</v>
      </c>
      <c r="M60" s="24" t="s">
        <v>282</v>
      </c>
    </row>
    <row r="61" spans="1:13" ht="56.25">
      <c r="A61" s="18"/>
      <c r="B61" s="25" t="s">
        <v>63</v>
      </c>
      <c r="C61" s="6" t="s">
        <v>184</v>
      </c>
      <c r="D61" s="26" t="s">
        <v>110</v>
      </c>
      <c r="E61" s="27">
        <v>2</v>
      </c>
      <c r="F61" s="24" t="s">
        <v>116</v>
      </c>
      <c r="G61" s="2">
        <v>1.5</v>
      </c>
      <c r="H61" s="24" t="s">
        <v>112</v>
      </c>
      <c r="I61" s="24" t="s">
        <v>112</v>
      </c>
      <c r="J61" s="24" t="s">
        <v>113</v>
      </c>
      <c r="K61" s="21">
        <f t="shared" si="0"/>
        <v>216</v>
      </c>
      <c r="L61" s="24" t="s">
        <v>115</v>
      </c>
      <c r="M61" s="24" t="s">
        <v>283</v>
      </c>
    </row>
    <row r="62" spans="1:13" ht="56.25">
      <c r="A62" s="18"/>
      <c r="B62" s="25" t="s">
        <v>64</v>
      </c>
      <c r="C62" s="6" t="s">
        <v>185</v>
      </c>
      <c r="D62" s="26" t="s">
        <v>110</v>
      </c>
      <c r="E62" s="27">
        <v>3</v>
      </c>
      <c r="F62" s="24" t="s">
        <v>116</v>
      </c>
      <c r="G62" s="2">
        <v>1.5</v>
      </c>
      <c r="H62" s="24" t="s">
        <v>112</v>
      </c>
      <c r="I62" s="24" t="s">
        <v>112</v>
      </c>
      <c r="J62" s="24" t="s">
        <v>113</v>
      </c>
      <c r="K62" s="21">
        <f t="shared" si="0"/>
        <v>216</v>
      </c>
      <c r="L62" s="24" t="s">
        <v>115</v>
      </c>
      <c r="M62" s="24" t="s">
        <v>284</v>
      </c>
    </row>
    <row r="63" spans="1:13" ht="56.25">
      <c r="A63" s="18"/>
      <c r="B63" s="25" t="s">
        <v>65</v>
      </c>
      <c r="C63" s="6" t="s">
        <v>186</v>
      </c>
      <c r="D63" s="26" t="s">
        <v>110</v>
      </c>
      <c r="E63" s="27">
        <v>1</v>
      </c>
      <c r="F63" s="24" t="s">
        <v>116</v>
      </c>
      <c r="G63" s="2">
        <v>1.5</v>
      </c>
      <c r="H63" s="24" t="s">
        <v>112</v>
      </c>
      <c r="I63" s="24" t="s">
        <v>112</v>
      </c>
      <c r="J63" s="24" t="s">
        <v>113</v>
      </c>
      <c r="K63" s="21">
        <f t="shared" si="0"/>
        <v>216</v>
      </c>
      <c r="L63" s="24" t="s">
        <v>115</v>
      </c>
      <c r="M63" s="24" t="s">
        <v>285</v>
      </c>
    </row>
    <row r="64" spans="1:13" ht="56.25">
      <c r="A64" s="18"/>
      <c r="B64" s="25" t="s">
        <v>66</v>
      </c>
      <c r="C64" s="6" t="s">
        <v>187</v>
      </c>
      <c r="D64" s="26" t="s">
        <v>110</v>
      </c>
      <c r="E64" s="27">
        <v>2</v>
      </c>
      <c r="F64" s="24" t="s">
        <v>116</v>
      </c>
      <c r="G64" s="2">
        <v>0.75</v>
      </c>
      <c r="H64" s="24" t="s">
        <v>112</v>
      </c>
      <c r="I64" s="24" t="s">
        <v>112</v>
      </c>
      <c r="J64" s="24" t="s">
        <v>113</v>
      </c>
      <c r="K64" s="21">
        <f t="shared" si="0"/>
        <v>108</v>
      </c>
      <c r="L64" s="24" t="s">
        <v>115</v>
      </c>
      <c r="M64" s="24" t="s">
        <v>286</v>
      </c>
    </row>
    <row r="65" spans="1:13" ht="56.25">
      <c r="A65" s="18"/>
      <c r="B65" s="25" t="s">
        <v>67</v>
      </c>
      <c r="C65" s="6" t="s">
        <v>188</v>
      </c>
      <c r="D65" s="26" t="s">
        <v>110</v>
      </c>
      <c r="E65" s="27">
        <v>3</v>
      </c>
      <c r="F65" s="24" t="s">
        <v>116</v>
      </c>
      <c r="G65" s="2">
        <v>2.25</v>
      </c>
      <c r="H65" s="24" t="s">
        <v>112</v>
      </c>
      <c r="I65" s="24" t="s">
        <v>112</v>
      </c>
      <c r="J65" s="24" t="s">
        <v>113</v>
      </c>
      <c r="K65" s="21">
        <f t="shared" si="0"/>
        <v>324</v>
      </c>
      <c r="L65" s="24" t="s">
        <v>115</v>
      </c>
      <c r="M65" s="24" t="s">
        <v>287</v>
      </c>
    </row>
    <row r="66" spans="1:13" ht="56.25">
      <c r="A66" s="18"/>
      <c r="B66" s="25" t="s">
        <v>68</v>
      </c>
      <c r="C66" s="6" t="s">
        <v>189</v>
      </c>
      <c r="D66" s="26" t="s">
        <v>110</v>
      </c>
      <c r="E66" s="27">
        <v>2</v>
      </c>
      <c r="F66" s="24" t="s">
        <v>116</v>
      </c>
      <c r="G66" s="2">
        <v>0.75</v>
      </c>
      <c r="H66" s="24" t="s">
        <v>112</v>
      </c>
      <c r="I66" s="24" t="s">
        <v>112</v>
      </c>
      <c r="J66" s="24" t="s">
        <v>113</v>
      </c>
      <c r="K66" s="21">
        <f t="shared" si="0"/>
        <v>108</v>
      </c>
      <c r="L66" s="24" t="s">
        <v>115</v>
      </c>
      <c r="M66" s="24" t="s">
        <v>288</v>
      </c>
    </row>
    <row r="67" spans="1:13" ht="56.25">
      <c r="A67" s="18"/>
      <c r="B67" s="25" t="s">
        <v>383</v>
      </c>
      <c r="C67" s="6" t="s">
        <v>191</v>
      </c>
      <c r="D67" s="26" t="s">
        <v>110</v>
      </c>
      <c r="E67" s="27">
        <v>2</v>
      </c>
      <c r="F67" s="24" t="s">
        <v>116</v>
      </c>
      <c r="G67" s="2">
        <v>1.5</v>
      </c>
      <c r="H67" s="24" t="s">
        <v>112</v>
      </c>
      <c r="I67" s="24" t="s">
        <v>112</v>
      </c>
      <c r="J67" s="24" t="s">
        <v>113</v>
      </c>
      <c r="K67" s="21">
        <f t="shared" si="0"/>
        <v>216</v>
      </c>
      <c r="L67" s="24" t="s">
        <v>115</v>
      </c>
      <c r="M67" s="24" t="s">
        <v>289</v>
      </c>
    </row>
    <row r="68" spans="1:13" ht="56.25">
      <c r="A68" s="18"/>
      <c r="B68" s="25" t="s">
        <v>69</v>
      </c>
      <c r="C68" s="6" t="s">
        <v>190</v>
      </c>
      <c r="D68" s="26" t="s">
        <v>110</v>
      </c>
      <c r="E68" s="27">
        <v>2</v>
      </c>
      <c r="F68" s="24" t="s">
        <v>116</v>
      </c>
      <c r="G68" s="2">
        <v>1.5</v>
      </c>
      <c r="H68" s="24" t="s">
        <v>112</v>
      </c>
      <c r="I68" s="24" t="s">
        <v>112</v>
      </c>
      <c r="J68" s="24" t="s">
        <v>113</v>
      </c>
      <c r="K68" s="21">
        <f t="shared" si="0"/>
        <v>216</v>
      </c>
      <c r="L68" s="24" t="s">
        <v>115</v>
      </c>
      <c r="M68" s="24" t="s">
        <v>290</v>
      </c>
    </row>
    <row r="69" spans="1:13" ht="56.25">
      <c r="A69" s="18"/>
      <c r="B69" s="25" t="s">
        <v>377</v>
      </c>
      <c r="C69" s="6" t="s">
        <v>379</v>
      </c>
      <c r="D69" s="26" t="s">
        <v>110</v>
      </c>
      <c r="E69" s="27">
        <v>2</v>
      </c>
      <c r="F69" s="24" t="s">
        <v>352</v>
      </c>
      <c r="G69" s="2">
        <v>1.5</v>
      </c>
      <c r="H69" s="24" t="s">
        <v>112</v>
      </c>
      <c r="I69" s="24" t="s">
        <v>112</v>
      </c>
      <c r="J69" s="24" t="s">
        <v>113</v>
      </c>
      <c r="K69" s="21">
        <f>G69*3*4*12</f>
        <v>216</v>
      </c>
      <c r="L69" s="24" t="s">
        <v>115</v>
      </c>
      <c r="M69" s="24" t="s">
        <v>378</v>
      </c>
    </row>
    <row r="70" spans="1:13" ht="56.25">
      <c r="A70" s="18"/>
      <c r="B70" s="25" t="s">
        <v>70</v>
      </c>
      <c r="C70" s="6" t="s">
        <v>192</v>
      </c>
      <c r="D70" s="26" t="s">
        <v>110</v>
      </c>
      <c r="E70" s="27">
        <v>1</v>
      </c>
      <c r="F70" s="24" t="s">
        <v>116</v>
      </c>
      <c r="G70" s="2">
        <v>1.5</v>
      </c>
      <c r="H70" s="24" t="s">
        <v>112</v>
      </c>
      <c r="I70" s="24" t="s">
        <v>112</v>
      </c>
      <c r="J70" s="24" t="s">
        <v>113</v>
      </c>
      <c r="K70" s="21">
        <f t="shared" si="0"/>
        <v>216</v>
      </c>
      <c r="L70" s="24" t="s">
        <v>115</v>
      </c>
      <c r="M70" s="24" t="s">
        <v>291</v>
      </c>
    </row>
    <row r="71" spans="1:13" ht="56.25">
      <c r="A71" s="18"/>
      <c r="B71" s="25" t="s">
        <v>71</v>
      </c>
      <c r="C71" s="6" t="s">
        <v>193</v>
      </c>
      <c r="D71" s="26" t="s">
        <v>110</v>
      </c>
      <c r="E71" s="27">
        <v>1</v>
      </c>
      <c r="F71" s="24" t="s">
        <v>116</v>
      </c>
      <c r="G71" s="2">
        <v>0.75</v>
      </c>
      <c r="H71" s="24" t="s">
        <v>112</v>
      </c>
      <c r="I71" s="24" t="s">
        <v>112</v>
      </c>
      <c r="J71" s="24" t="s">
        <v>113</v>
      </c>
      <c r="K71" s="21">
        <f t="shared" si="0"/>
        <v>108</v>
      </c>
      <c r="L71" s="24" t="s">
        <v>115</v>
      </c>
      <c r="M71" s="24" t="s">
        <v>292</v>
      </c>
    </row>
    <row r="72" spans="1:13" ht="56.25">
      <c r="A72" s="18"/>
      <c r="B72" s="25" t="s">
        <v>72</v>
      </c>
      <c r="C72" s="6" t="s">
        <v>194</v>
      </c>
      <c r="D72" s="26" t="s">
        <v>110</v>
      </c>
      <c r="E72" s="27">
        <v>2</v>
      </c>
      <c r="F72" s="24" t="s">
        <v>116</v>
      </c>
      <c r="G72" s="2">
        <v>1.5</v>
      </c>
      <c r="H72" s="24" t="s">
        <v>112</v>
      </c>
      <c r="I72" s="24" t="s">
        <v>112</v>
      </c>
      <c r="J72" s="24" t="s">
        <v>113</v>
      </c>
      <c r="K72" s="21">
        <f t="shared" si="0"/>
        <v>216</v>
      </c>
      <c r="L72" s="24" t="s">
        <v>115</v>
      </c>
      <c r="M72" s="24" t="s">
        <v>293</v>
      </c>
    </row>
    <row r="73" spans="1:13" ht="56.25">
      <c r="A73" s="18"/>
      <c r="B73" s="25" t="s">
        <v>73</v>
      </c>
      <c r="C73" s="6" t="s">
        <v>195</v>
      </c>
      <c r="D73" s="26" t="s">
        <v>110</v>
      </c>
      <c r="E73" s="27">
        <v>2</v>
      </c>
      <c r="F73" s="24" t="s">
        <v>116</v>
      </c>
      <c r="G73" s="2">
        <v>0.75</v>
      </c>
      <c r="H73" s="24" t="s">
        <v>112</v>
      </c>
      <c r="I73" s="24" t="s">
        <v>112</v>
      </c>
      <c r="J73" s="24" t="s">
        <v>113</v>
      </c>
      <c r="K73" s="21">
        <f t="shared" si="0"/>
        <v>108</v>
      </c>
      <c r="L73" s="24" t="s">
        <v>115</v>
      </c>
      <c r="M73" s="24" t="s">
        <v>294</v>
      </c>
    </row>
    <row r="74" spans="1:13" ht="56.25">
      <c r="A74" s="18"/>
      <c r="B74" s="25" t="s">
        <v>74</v>
      </c>
      <c r="C74" s="6" t="s">
        <v>196</v>
      </c>
      <c r="D74" s="26" t="s">
        <v>110</v>
      </c>
      <c r="E74" s="27">
        <v>2</v>
      </c>
      <c r="F74" s="24" t="s">
        <v>116</v>
      </c>
      <c r="G74" s="2">
        <v>0.75</v>
      </c>
      <c r="H74" s="24" t="s">
        <v>112</v>
      </c>
      <c r="I74" s="24" t="s">
        <v>112</v>
      </c>
      <c r="J74" s="24" t="s">
        <v>113</v>
      </c>
      <c r="K74" s="21">
        <f>G74*3*4*12</f>
        <v>108</v>
      </c>
      <c r="L74" s="24" t="s">
        <v>115</v>
      </c>
      <c r="M74" s="24" t="s">
        <v>295</v>
      </c>
    </row>
    <row r="75" spans="1:13" ht="56.25">
      <c r="A75" s="18"/>
      <c r="B75" s="25" t="s">
        <v>75</v>
      </c>
      <c r="C75" s="6" t="s">
        <v>197</v>
      </c>
      <c r="D75" s="26" t="s">
        <v>110</v>
      </c>
      <c r="E75" s="27">
        <v>1</v>
      </c>
      <c r="F75" s="24" t="s">
        <v>116</v>
      </c>
      <c r="G75" s="2">
        <v>0.75</v>
      </c>
      <c r="H75" s="24" t="s">
        <v>112</v>
      </c>
      <c r="I75" s="24" t="s">
        <v>112</v>
      </c>
      <c r="J75" s="24" t="s">
        <v>113</v>
      </c>
      <c r="K75" s="21">
        <f>G75*3*4*12</f>
        <v>108</v>
      </c>
      <c r="L75" s="24" t="s">
        <v>115</v>
      </c>
      <c r="M75" s="24" t="s">
        <v>296</v>
      </c>
    </row>
    <row r="76" spans="1:13" ht="56.25">
      <c r="A76" s="18"/>
      <c r="B76" s="25" t="s">
        <v>76</v>
      </c>
      <c r="C76" s="6" t="s">
        <v>198</v>
      </c>
      <c r="D76" s="26" t="s">
        <v>110</v>
      </c>
      <c r="E76" s="27">
        <v>3</v>
      </c>
      <c r="F76" s="24" t="s">
        <v>116</v>
      </c>
      <c r="G76" s="2">
        <v>1.5</v>
      </c>
      <c r="H76" s="24" t="s">
        <v>112</v>
      </c>
      <c r="I76" s="24" t="s">
        <v>112</v>
      </c>
      <c r="J76" s="24" t="s">
        <v>113</v>
      </c>
      <c r="K76" s="21">
        <f>G76*3*4*12</f>
        <v>216</v>
      </c>
      <c r="L76" s="24" t="s">
        <v>115</v>
      </c>
      <c r="M76" s="24" t="s">
        <v>297</v>
      </c>
    </row>
    <row r="77" spans="1:13" ht="56.25">
      <c r="A77" s="18"/>
      <c r="B77" s="25" t="s">
        <v>77</v>
      </c>
      <c r="C77" s="6" t="s">
        <v>199</v>
      </c>
      <c r="D77" s="26" t="s">
        <v>110</v>
      </c>
      <c r="E77" s="27">
        <v>3</v>
      </c>
      <c r="F77" s="24" t="s">
        <v>116</v>
      </c>
      <c r="G77" s="2">
        <v>1.5</v>
      </c>
      <c r="H77" s="24" t="s">
        <v>112</v>
      </c>
      <c r="I77" s="24" t="s">
        <v>112</v>
      </c>
      <c r="J77" s="24" t="s">
        <v>113</v>
      </c>
      <c r="K77" s="21">
        <f aca="true" t="shared" si="1" ref="K77:K88">G77*3*4*12</f>
        <v>216</v>
      </c>
      <c r="L77" s="24" t="s">
        <v>115</v>
      </c>
      <c r="M77" s="24" t="s">
        <v>298</v>
      </c>
    </row>
    <row r="78" spans="1:13" ht="56.25">
      <c r="A78" s="18"/>
      <c r="B78" s="25" t="s">
        <v>78</v>
      </c>
      <c r="C78" s="6" t="s">
        <v>200</v>
      </c>
      <c r="D78" s="26" t="s">
        <v>110</v>
      </c>
      <c r="E78" s="27">
        <v>2</v>
      </c>
      <c r="F78" s="24" t="s">
        <v>116</v>
      </c>
      <c r="G78" s="2">
        <v>1.5</v>
      </c>
      <c r="H78" s="24" t="s">
        <v>112</v>
      </c>
      <c r="I78" s="24" t="s">
        <v>112</v>
      </c>
      <c r="J78" s="24" t="s">
        <v>113</v>
      </c>
      <c r="K78" s="21">
        <f t="shared" si="1"/>
        <v>216</v>
      </c>
      <c r="L78" s="24" t="s">
        <v>115</v>
      </c>
      <c r="M78" s="24" t="s">
        <v>299</v>
      </c>
    </row>
    <row r="79" spans="1:13" ht="56.25">
      <c r="A79" s="18"/>
      <c r="B79" s="25" t="s">
        <v>79</v>
      </c>
      <c r="C79" s="6" t="s">
        <v>201</v>
      </c>
      <c r="D79" s="26" t="s">
        <v>110</v>
      </c>
      <c r="E79" s="27">
        <v>2</v>
      </c>
      <c r="F79" s="24" t="s">
        <v>116</v>
      </c>
      <c r="G79" s="2">
        <v>1.5</v>
      </c>
      <c r="H79" s="24" t="s">
        <v>112</v>
      </c>
      <c r="I79" s="24" t="s">
        <v>112</v>
      </c>
      <c r="J79" s="24" t="s">
        <v>113</v>
      </c>
      <c r="K79" s="21">
        <f t="shared" si="1"/>
        <v>216</v>
      </c>
      <c r="L79" s="24" t="s">
        <v>115</v>
      </c>
      <c r="M79" s="24" t="s">
        <v>300</v>
      </c>
    </row>
    <row r="80" spans="1:13" ht="56.25">
      <c r="A80" s="18"/>
      <c r="B80" s="25" t="s">
        <v>80</v>
      </c>
      <c r="C80" s="6" t="s">
        <v>202</v>
      </c>
      <c r="D80" s="26" t="s">
        <v>110</v>
      </c>
      <c r="E80" s="27">
        <v>4</v>
      </c>
      <c r="F80" s="24" t="s">
        <v>116</v>
      </c>
      <c r="G80" s="2">
        <v>3</v>
      </c>
      <c r="H80" s="24" t="s">
        <v>112</v>
      </c>
      <c r="I80" s="24" t="s">
        <v>112</v>
      </c>
      <c r="J80" s="24" t="s">
        <v>113</v>
      </c>
      <c r="K80" s="21">
        <f t="shared" si="1"/>
        <v>432</v>
      </c>
      <c r="L80" s="24" t="s">
        <v>115</v>
      </c>
      <c r="M80" s="24" t="s">
        <v>301</v>
      </c>
    </row>
    <row r="81" spans="1:13" ht="56.25">
      <c r="A81" s="18"/>
      <c r="B81" s="25" t="s">
        <v>81</v>
      </c>
      <c r="C81" s="6" t="s">
        <v>203</v>
      </c>
      <c r="D81" s="26" t="s">
        <v>110</v>
      </c>
      <c r="E81" s="27">
        <v>4</v>
      </c>
      <c r="F81" s="24" t="s">
        <v>116</v>
      </c>
      <c r="G81" s="2">
        <v>3</v>
      </c>
      <c r="H81" s="24" t="s">
        <v>112</v>
      </c>
      <c r="I81" s="24" t="s">
        <v>112</v>
      </c>
      <c r="J81" s="24" t="s">
        <v>113</v>
      </c>
      <c r="K81" s="21">
        <f t="shared" si="1"/>
        <v>432</v>
      </c>
      <c r="L81" s="24" t="s">
        <v>115</v>
      </c>
      <c r="M81" s="24" t="s">
        <v>302</v>
      </c>
    </row>
    <row r="82" spans="1:13" ht="56.25">
      <c r="A82" s="18"/>
      <c r="B82" s="25" t="s">
        <v>82</v>
      </c>
      <c r="C82" s="6" t="s">
        <v>204</v>
      </c>
      <c r="D82" s="26" t="s">
        <v>110</v>
      </c>
      <c r="E82" s="27">
        <v>2</v>
      </c>
      <c r="F82" s="24" t="s">
        <v>116</v>
      </c>
      <c r="G82" s="2">
        <v>1.5</v>
      </c>
      <c r="H82" s="24" t="s">
        <v>112</v>
      </c>
      <c r="I82" s="24" t="s">
        <v>112</v>
      </c>
      <c r="J82" s="24" t="s">
        <v>113</v>
      </c>
      <c r="K82" s="21">
        <f t="shared" si="1"/>
        <v>216</v>
      </c>
      <c r="L82" s="24" t="s">
        <v>115</v>
      </c>
      <c r="M82" s="24" t="s">
        <v>303</v>
      </c>
    </row>
    <row r="83" spans="1:13" ht="56.25">
      <c r="A83" s="18"/>
      <c r="B83" s="25" t="s">
        <v>83</v>
      </c>
      <c r="C83" s="6" t="s">
        <v>205</v>
      </c>
      <c r="D83" s="26" t="s">
        <v>110</v>
      </c>
      <c r="E83" s="27">
        <v>2</v>
      </c>
      <c r="F83" s="24" t="s">
        <v>116</v>
      </c>
      <c r="G83" s="2">
        <v>1.5</v>
      </c>
      <c r="H83" s="24" t="s">
        <v>112</v>
      </c>
      <c r="I83" s="24" t="s">
        <v>112</v>
      </c>
      <c r="J83" s="24" t="s">
        <v>113</v>
      </c>
      <c r="K83" s="21">
        <f t="shared" si="1"/>
        <v>216</v>
      </c>
      <c r="L83" s="24" t="s">
        <v>115</v>
      </c>
      <c r="M83" s="24" t="s">
        <v>304</v>
      </c>
    </row>
    <row r="84" spans="1:13" ht="90">
      <c r="A84" s="18"/>
      <c r="B84" s="25" t="s">
        <v>84</v>
      </c>
      <c r="C84" s="6" t="s">
        <v>206</v>
      </c>
      <c r="D84" s="26" t="s">
        <v>110</v>
      </c>
      <c r="E84" s="27">
        <v>3</v>
      </c>
      <c r="F84" s="24" t="s">
        <v>116</v>
      </c>
      <c r="G84" s="2">
        <v>2.25</v>
      </c>
      <c r="H84" s="24" t="s">
        <v>112</v>
      </c>
      <c r="I84" s="24" t="s">
        <v>112</v>
      </c>
      <c r="J84" s="24" t="s">
        <v>113</v>
      </c>
      <c r="K84" s="21">
        <f t="shared" si="1"/>
        <v>324</v>
      </c>
      <c r="L84" s="24" t="s">
        <v>115</v>
      </c>
      <c r="M84" s="24" t="s">
        <v>305</v>
      </c>
    </row>
    <row r="85" spans="1:13" ht="56.25">
      <c r="A85" s="18"/>
      <c r="B85" s="25" t="s">
        <v>85</v>
      </c>
      <c r="C85" s="6" t="s">
        <v>207</v>
      </c>
      <c r="D85" s="26" t="s">
        <v>110</v>
      </c>
      <c r="E85" s="27">
        <v>1</v>
      </c>
      <c r="F85" s="24" t="s">
        <v>116</v>
      </c>
      <c r="G85" s="2">
        <v>1.5</v>
      </c>
      <c r="H85" s="24" t="s">
        <v>112</v>
      </c>
      <c r="I85" s="24" t="s">
        <v>112</v>
      </c>
      <c r="J85" s="24" t="s">
        <v>113</v>
      </c>
      <c r="K85" s="21">
        <f t="shared" si="1"/>
        <v>216</v>
      </c>
      <c r="L85" s="24" t="s">
        <v>115</v>
      </c>
      <c r="M85" s="24" t="s">
        <v>306</v>
      </c>
    </row>
    <row r="86" spans="1:13" ht="56.25">
      <c r="A86" s="18"/>
      <c r="B86" s="25" t="s">
        <v>86</v>
      </c>
      <c r="C86" s="6" t="s">
        <v>208</v>
      </c>
      <c r="D86" s="26" t="s">
        <v>110</v>
      </c>
      <c r="E86" s="27">
        <v>1</v>
      </c>
      <c r="F86" s="24" t="s">
        <v>116</v>
      </c>
      <c r="G86" s="2">
        <v>1.5</v>
      </c>
      <c r="H86" s="24" t="s">
        <v>112</v>
      </c>
      <c r="I86" s="24" t="s">
        <v>112</v>
      </c>
      <c r="J86" s="24" t="s">
        <v>113</v>
      </c>
      <c r="K86" s="21">
        <f t="shared" si="1"/>
        <v>216</v>
      </c>
      <c r="L86" s="24" t="s">
        <v>115</v>
      </c>
      <c r="M86" s="24" t="s">
        <v>307</v>
      </c>
    </row>
    <row r="87" spans="1:13" ht="56.25">
      <c r="A87" s="18"/>
      <c r="B87" s="25" t="s">
        <v>87</v>
      </c>
      <c r="C87" s="6" t="s">
        <v>209</v>
      </c>
      <c r="D87" s="26" t="s">
        <v>110</v>
      </c>
      <c r="E87" s="27">
        <v>1</v>
      </c>
      <c r="F87" s="24" t="s">
        <v>116</v>
      </c>
      <c r="G87" s="2">
        <v>1.5</v>
      </c>
      <c r="H87" s="24" t="s">
        <v>112</v>
      </c>
      <c r="I87" s="24" t="s">
        <v>112</v>
      </c>
      <c r="J87" s="24" t="s">
        <v>113</v>
      </c>
      <c r="K87" s="21">
        <f t="shared" si="1"/>
        <v>216</v>
      </c>
      <c r="L87" s="24" t="s">
        <v>115</v>
      </c>
      <c r="M87" s="24" t="s">
        <v>308</v>
      </c>
    </row>
    <row r="88" spans="1:13" ht="56.25">
      <c r="A88" s="18"/>
      <c r="B88" s="25" t="s">
        <v>88</v>
      </c>
      <c r="C88" s="6" t="s">
        <v>210</v>
      </c>
      <c r="D88" s="26" t="s">
        <v>110</v>
      </c>
      <c r="E88" s="27">
        <v>3</v>
      </c>
      <c r="F88" s="24" t="s">
        <v>116</v>
      </c>
      <c r="G88" s="2">
        <v>1.5</v>
      </c>
      <c r="H88" s="24" t="s">
        <v>112</v>
      </c>
      <c r="I88" s="24" t="s">
        <v>112</v>
      </c>
      <c r="J88" s="24" t="s">
        <v>113</v>
      </c>
      <c r="K88" s="21">
        <f t="shared" si="1"/>
        <v>216</v>
      </c>
      <c r="L88" s="24" t="s">
        <v>115</v>
      </c>
      <c r="M88" s="24" t="s">
        <v>309</v>
      </c>
    </row>
    <row r="89" spans="1:13" ht="56.25">
      <c r="A89" s="18"/>
      <c r="B89" s="25" t="s">
        <v>89</v>
      </c>
      <c r="C89" s="6" t="s">
        <v>211</v>
      </c>
      <c r="D89" s="26" t="s">
        <v>110</v>
      </c>
      <c r="E89" s="27">
        <v>3</v>
      </c>
      <c r="F89" s="24" t="s">
        <v>116</v>
      </c>
      <c r="G89" s="2">
        <v>1.5</v>
      </c>
      <c r="H89" s="24" t="s">
        <v>112</v>
      </c>
      <c r="I89" s="24" t="s">
        <v>112</v>
      </c>
      <c r="J89" s="24" t="s">
        <v>113</v>
      </c>
      <c r="K89" s="21">
        <f>G89*3*4*12</f>
        <v>216</v>
      </c>
      <c r="L89" s="24" t="s">
        <v>115</v>
      </c>
      <c r="M89" s="24" t="s">
        <v>310</v>
      </c>
    </row>
    <row r="90" spans="1:13" ht="56.25">
      <c r="A90" s="18"/>
      <c r="B90" s="25" t="s">
        <v>90</v>
      </c>
      <c r="C90" s="6" t="s">
        <v>212</v>
      </c>
      <c r="D90" s="26" t="s">
        <v>110</v>
      </c>
      <c r="E90" s="27">
        <v>2</v>
      </c>
      <c r="F90" s="24" t="s">
        <v>116</v>
      </c>
      <c r="G90" s="2">
        <v>1.5</v>
      </c>
      <c r="H90" s="24" t="s">
        <v>112</v>
      </c>
      <c r="I90" s="24" t="s">
        <v>112</v>
      </c>
      <c r="J90" s="24" t="s">
        <v>113</v>
      </c>
      <c r="K90" s="21">
        <f aca="true" t="shared" si="2" ref="K90:K104">G90*3*4*12</f>
        <v>216</v>
      </c>
      <c r="L90" s="24" t="s">
        <v>115</v>
      </c>
      <c r="M90" s="24" t="s">
        <v>311</v>
      </c>
    </row>
    <row r="91" spans="1:13" ht="56.25">
      <c r="A91" s="18"/>
      <c r="B91" s="25" t="s">
        <v>91</v>
      </c>
      <c r="C91" s="6" t="s">
        <v>213</v>
      </c>
      <c r="D91" s="26" t="s">
        <v>110</v>
      </c>
      <c r="E91" s="27">
        <v>3</v>
      </c>
      <c r="F91" s="24" t="s">
        <v>116</v>
      </c>
      <c r="G91" s="2">
        <v>2.25</v>
      </c>
      <c r="H91" s="24" t="s">
        <v>112</v>
      </c>
      <c r="I91" s="24" t="s">
        <v>112</v>
      </c>
      <c r="J91" s="24" t="s">
        <v>113</v>
      </c>
      <c r="K91" s="21">
        <f t="shared" si="2"/>
        <v>324</v>
      </c>
      <c r="L91" s="24" t="s">
        <v>115</v>
      </c>
      <c r="M91" s="24" t="s">
        <v>312</v>
      </c>
    </row>
    <row r="92" spans="1:13" ht="56.25">
      <c r="A92" s="18"/>
      <c r="B92" s="25" t="s">
        <v>92</v>
      </c>
      <c r="C92" s="6" t="s">
        <v>214</v>
      </c>
      <c r="D92" s="26" t="s">
        <v>110</v>
      </c>
      <c r="E92" s="27">
        <v>2</v>
      </c>
      <c r="F92" s="24" t="s">
        <v>116</v>
      </c>
      <c r="G92" s="2">
        <v>1.5</v>
      </c>
      <c r="H92" s="24" t="s">
        <v>112</v>
      </c>
      <c r="I92" s="24" t="s">
        <v>112</v>
      </c>
      <c r="J92" s="24" t="s">
        <v>113</v>
      </c>
      <c r="K92" s="21">
        <f t="shared" si="2"/>
        <v>216</v>
      </c>
      <c r="L92" s="24" t="s">
        <v>115</v>
      </c>
      <c r="M92" s="24" t="s">
        <v>313</v>
      </c>
    </row>
    <row r="93" spans="1:13" ht="56.25">
      <c r="A93" s="18"/>
      <c r="B93" s="25" t="s">
        <v>93</v>
      </c>
      <c r="C93" s="6" t="s">
        <v>215</v>
      </c>
      <c r="D93" s="26" t="s">
        <v>110</v>
      </c>
      <c r="E93" s="27">
        <v>1</v>
      </c>
      <c r="F93" s="24" t="s">
        <v>116</v>
      </c>
      <c r="G93" s="2">
        <v>0.75</v>
      </c>
      <c r="H93" s="24" t="s">
        <v>112</v>
      </c>
      <c r="I93" s="24" t="s">
        <v>112</v>
      </c>
      <c r="J93" s="24" t="s">
        <v>113</v>
      </c>
      <c r="K93" s="21">
        <f t="shared" si="2"/>
        <v>108</v>
      </c>
      <c r="L93" s="24" t="s">
        <v>115</v>
      </c>
      <c r="M93" s="24" t="s">
        <v>314</v>
      </c>
    </row>
    <row r="94" spans="1:13" ht="56.25">
      <c r="A94" s="18"/>
      <c r="B94" s="25" t="s">
        <v>94</v>
      </c>
      <c r="C94" s="6" t="s">
        <v>216</v>
      </c>
      <c r="D94" s="26" t="s">
        <v>110</v>
      </c>
      <c r="E94" s="27">
        <v>2</v>
      </c>
      <c r="F94" s="24" t="s">
        <v>116</v>
      </c>
      <c r="G94" s="2">
        <v>1.5</v>
      </c>
      <c r="H94" s="24" t="s">
        <v>112</v>
      </c>
      <c r="I94" s="24" t="s">
        <v>112</v>
      </c>
      <c r="J94" s="24" t="s">
        <v>113</v>
      </c>
      <c r="K94" s="21">
        <f t="shared" si="2"/>
        <v>216</v>
      </c>
      <c r="L94" s="24" t="s">
        <v>115</v>
      </c>
      <c r="M94" s="24" t="s">
        <v>315</v>
      </c>
    </row>
    <row r="95" spans="1:13" ht="56.25">
      <c r="A95" s="18"/>
      <c r="B95" s="25" t="s">
        <v>95</v>
      </c>
      <c r="C95" s="6" t="s">
        <v>217</v>
      </c>
      <c r="D95" s="26" t="s">
        <v>110</v>
      </c>
      <c r="E95" s="27">
        <v>3</v>
      </c>
      <c r="F95" s="24" t="s">
        <v>116</v>
      </c>
      <c r="G95" s="2">
        <v>2.25</v>
      </c>
      <c r="H95" s="24" t="s">
        <v>112</v>
      </c>
      <c r="I95" s="24" t="s">
        <v>112</v>
      </c>
      <c r="J95" s="24" t="s">
        <v>113</v>
      </c>
      <c r="K95" s="21">
        <f t="shared" si="2"/>
        <v>324</v>
      </c>
      <c r="L95" s="24" t="s">
        <v>115</v>
      </c>
      <c r="M95" s="24" t="s">
        <v>316</v>
      </c>
    </row>
    <row r="96" spans="1:13" ht="56.25">
      <c r="A96" s="18"/>
      <c r="B96" s="25" t="s">
        <v>96</v>
      </c>
      <c r="C96" s="6" t="s">
        <v>218</v>
      </c>
      <c r="D96" s="26" t="s">
        <v>110</v>
      </c>
      <c r="E96" s="27">
        <v>2</v>
      </c>
      <c r="F96" s="24" t="s">
        <v>116</v>
      </c>
      <c r="G96" s="2">
        <v>1.5</v>
      </c>
      <c r="H96" s="24" t="s">
        <v>112</v>
      </c>
      <c r="I96" s="24" t="s">
        <v>112</v>
      </c>
      <c r="J96" s="24" t="s">
        <v>113</v>
      </c>
      <c r="K96" s="21">
        <f t="shared" si="2"/>
        <v>216</v>
      </c>
      <c r="L96" s="24" t="s">
        <v>115</v>
      </c>
      <c r="M96" s="24" t="s">
        <v>317</v>
      </c>
    </row>
    <row r="97" spans="1:13" ht="56.25">
      <c r="A97" s="18"/>
      <c r="B97" s="25" t="s">
        <v>97</v>
      </c>
      <c r="C97" s="6" t="s">
        <v>219</v>
      </c>
      <c r="D97" s="26" t="s">
        <v>110</v>
      </c>
      <c r="E97" s="27">
        <v>1</v>
      </c>
      <c r="F97" s="24" t="s">
        <v>116</v>
      </c>
      <c r="G97" s="2">
        <v>0.75</v>
      </c>
      <c r="H97" s="24" t="s">
        <v>112</v>
      </c>
      <c r="I97" s="24" t="s">
        <v>112</v>
      </c>
      <c r="J97" s="24" t="s">
        <v>113</v>
      </c>
      <c r="K97" s="21">
        <f t="shared" si="2"/>
        <v>108</v>
      </c>
      <c r="L97" s="24" t="s">
        <v>115</v>
      </c>
      <c r="M97" s="24" t="s">
        <v>318</v>
      </c>
    </row>
    <row r="98" spans="1:13" ht="56.25">
      <c r="A98" s="18"/>
      <c r="B98" s="25" t="s">
        <v>98</v>
      </c>
      <c r="C98" s="6" t="s">
        <v>220</v>
      </c>
      <c r="D98" s="26" t="s">
        <v>110</v>
      </c>
      <c r="E98" s="27">
        <v>2</v>
      </c>
      <c r="F98" s="24" t="s">
        <v>116</v>
      </c>
      <c r="G98" s="2">
        <v>1.5</v>
      </c>
      <c r="H98" s="24" t="s">
        <v>112</v>
      </c>
      <c r="I98" s="24" t="s">
        <v>112</v>
      </c>
      <c r="J98" s="24" t="s">
        <v>113</v>
      </c>
      <c r="K98" s="21">
        <f t="shared" si="2"/>
        <v>216</v>
      </c>
      <c r="L98" s="24" t="s">
        <v>115</v>
      </c>
      <c r="M98" s="24" t="s">
        <v>319</v>
      </c>
    </row>
    <row r="99" spans="1:13" ht="56.25">
      <c r="A99" s="18"/>
      <c r="B99" s="25" t="s">
        <v>99</v>
      </c>
      <c r="C99" s="6" t="s">
        <v>221</v>
      </c>
      <c r="D99" s="26" t="s">
        <v>110</v>
      </c>
      <c r="E99" s="27">
        <v>3</v>
      </c>
      <c r="F99" s="24" t="s">
        <v>116</v>
      </c>
      <c r="G99" s="2">
        <v>1.5</v>
      </c>
      <c r="H99" s="24" t="s">
        <v>112</v>
      </c>
      <c r="I99" s="24" t="s">
        <v>112</v>
      </c>
      <c r="J99" s="24" t="s">
        <v>113</v>
      </c>
      <c r="K99" s="21">
        <f t="shared" si="2"/>
        <v>216</v>
      </c>
      <c r="L99" s="24" t="s">
        <v>115</v>
      </c>
      <c r="M99" s="24" t="s">
        <v>320</v>
      </c>
    </row>
    <row r="100" spans="1:13" ht="56.25">
      <c r="A100" s="18"/>
      <c r="B100" s="25" t="s">
        <v>100</v>
      </c>
      <c r="C100" s="6" t="s">
        <v>222</v>
      </c>
      <c r="D100" s="26" t="s">
        <v>110</v>
      </c>
      <c r="E100" s="27">
        <v>2</v>
      </c>
      <c r="F100" s="24" t="s">
        <v>116</v>
      </c>
      <c r="G100" s="2">
        <v>1.5</v>
      </c>
      <c r="H100" s="24" t="s">
        <v>112</v>
      </c>
      <c r="I100" s="24" t="s">
        <v>112</v>
      </c>
      <c r="J100" s="24" t="s">
        <v>113</v>
      </c>
      <c r="K100" s="21">
        <f t="shared" si="2"/>
        <v>216</v>
      </c>
      <c r="L100" s="24" t="s">
        <v>115</v>
      </c>
      <c r="M100" s="24" t="s">
        <v>321</v>
      </c>
    </row>
    <row r="101" spans="1:13" ht="56.25">
      <c r="A101" s="18"/>
      <c r="B101" s="25" t="s">
        <v>101</v>
      </c>
      <c r="C101" s="6" t="s">
        <v>223</v>
      </c>
      <c r="D101" s="26" t="s">
        <v>110</v>
      </c>
      <c r="E101" s="27">
        <v>2</v>
      </c>
      <c r="F101" s="24" t="s">
        <v>116</v>
      </c>
      <c r="G101" s="2">
        <v>1.5</v>
      </c>
      <c r="H101" s="24" t="s">
        <v>112</v>
      </c>
      <c r="I101" s="24" t="s">
        <v>112</v>
      </c>
      <c r="J101" s="24" t="s">
        <v>113</v>
      </c>
      <c r="K101" s="21">
        <f t="shared" si="2"/>
        <v>216</v>
      </c>
      <c r="L101" s="24" t="s">
        <v>115</v>
      </c>
      <c r="M101" s="24" t="s">
        <v>322</v>
      </c>
    </row>
    <row r="102" spans="1:13" ht="56.25">
      <c r="A102" s="18"/>
      <c r="B102" s="25" t="s">
        <v>102</v>
      </c>
      <c r="C102" s="6" t="s">
        <v>224</v>
      </c>
      <c r="D102" s="26" t="s">
        <v>110</v>
      </c>
      <c r="E102" s="27">
        <v>2</v>
      </c>
      <c r="F102" s="24" t="s">
        <v>116</v>
      </c>
      <c r="G102" s="2">
        <v>2.25</v>
      </c>
      <c r="H102" s="24" t="s">
        <v>112</v>
      </c>
      <c r="I102" s="24" t="s">
        <v>112</v>
      </c>
      <c r="J102" s="24" t="s">
        <v>113</v>
      </c>
      <c r="K102" s="21">
        <f t="shared" si="2"/>
        <v>324</v>
      </c>
      <c r="L102" s="24" t="s">
        <v>115</v>
      </c>
      <c r="M102" s="24" t="s">
        <v>323</v>
      </c>
    </row>
    <row r="103" spans="1:13" ht="56.25">
      <c r="A103" s="18"/>
      <c r="B103" s="25" t="s">
        <v>103</v>
      </c>
      <c r="C103" s="6" t="s">
        <v>225</v>
      </c>
      <c r="D103" s="26" t="s">
        <v>110</v>
      </c>
      <c r="E103" s="27">
        <v>2</v>
      </c>
      <c r="F103" s="24" t="s">
        <v>116</v>
      </c>
      <c r="G103" s="2">
        <v>1.5</v>
      </c>
      <c r="H103" s="24" t="s">
        <v>112</v>
      </c>
      <c r="I103" s="24" t="s">
        <v>112</v>
      </c>
      <c r="J103" s="24" t="s">
        <v>113</v>
      </c>
      <c r="K103" s="21">
        <f t="shared" si="2"/>
        <v>216</v>
      </c>
      <c r="L103" s="24" t="s">
        <v>115</v>
      </c>
      <c r="M103" s="24" t="s">
        <v>324</v>
      </c>
    </row>
    <row r="104" spans="1:13" ht="56.25">
      <c r="A104" s="18"/>
      <c r="B104" s="25" t="s">
        <v>104</v>
      </c>
      <c r="C104" s="6" t="s">
        <v>226</v>
      </c>
      <c r="D104" s="26" t="s">
        <v>110</v>
      </c>
      <c r="E104" s="27">
        <v>1</v>
      </c>
      <c r="F104" s="24" t="s">
        <v>116</v>
      </c>
      <c r="G104" s="2">
        <v>1.5</v>
      </c>
      <c r="H104" s="24" t="s">
        <v>112</v>
      </c>
      <c r="I104" s="24" t="s">
        <v>112</v>
      </c>
      <c r="J104" s="24" t="s">
        <v>113</v>
      </c>
      <c r="K104" s="21">
        <f t="shared" si="2"/>
        <v>216</v>
      </c>
      <c r="L104" s="24" t="s">
        <v>115</v>
      </c>
      <c r="M104" s="24" t="s">
        <v>325</v>
      </c>
    </row>
    <row r="105" spans="1:13" ht="56.25">
      <c r="A105" s="18"/>
      <c r="B105" s="25" t="s">
        <v>105</v>
      </c>
      <c r="C105" s="6" t="s">
        <v>227</v>
      </c>
      <c r="D105" s="26" t="s">
        <v>110</v>
      </c>
      <c r="E105" s="27">
        <v>2</v>
      </c>
      <c r="F105" s="24" t="s">
        <v>116</v>
      </c>
      <c r="G105" s="2">
        <v>1.5</v>
      </c>
      <c r="H105" s="24" t="s">
        <v>112</v>
      </c>
      <c r="I105" s="24" t="s">
        <v>112</v>
      </c>
      <c r="J105" s="24" t="s">
        <v>113</v>
      </c>
      <c r="K105" s="21">
        <f>G105*3*4*12</f>
        <v>216</v>
      </c>
      <c r="L105" s="24" t="s">
        <v>115</v>
      </c>
      <c r="M105" s="24" t="s">
        <v>326</v>
      </c>
    </row>
    <row r="106" spans="1:13" ht="56.25">
      <c r="A106" s="18"/>
      <c r="B106" s="25" t="s">
        <v>106</v>
      </c>
      <c r="C106" s="6" t="s">
        <v>228</v>
      </c>
      <c r="D106" s="26" t="s">
        <v>110</v>
      </c>
      <c r="E106" s="27">
        <v>1</v>
      </c>
      <c r="F106" s="24" t="s">
        <v>116</v>
      </c>
      <c r="G106" s="2">
        <v>0.75</v>
      </c>
      <c r="H106" s="24" t="s">
        <v>112</v>
      </c>
      <c r="I106" s="24" t="s">
        <v>112</v>
      </c>
      <c r="J106" s="24" t="s">
        <v>113</v>
      </c>
      <c r="K106" s="21">
        <f aca="true" t="shared" si="3" ref="K106:K117">G106*3*4*12</f>
        <v>108</v>
      </c>
      <c r="L106" s="24" t="s">
        <v>115</v>
      </c>
      <c r="M106" s="24" t="s">
        <v>327</v>
      </c>
    </row>
    <row r="107" spans="1:13" ht="56.25">
      <c r="A107" s="18"/>
      <c r="B107" s="25" t="s">
        <v>376</v>
      </c>
      <c r="C107" s="6"/>
      <c r="D107" s="26" t="s">
        <v>110</v>
      </c>
      <c r="E107" s="27">
        <v>1</v>
      </c>
      <c r="F107" s="24" t="s">
        <v>352</v>
      </c>
      <c r="G107" s="2">
        <v>0.75</v>
      </c>
      <c r="H107" s="24" t="s">
        <v>112</v>
      </c>
      <c r="I107" s="24" t="s">
        <v>112</v>
      </c>
      <c r="J107" s="24" t="s">
        <v>113</v>
      </c>
      <c r="K107" s="21">
        <f t="shared" si="3"/>
        <v>108</v>
      </c>
      <c r="L107" s="24" t="s">
        <v>115</v>
      </c>
      <c r="M107" s="24" t="s">
        <v>328</v>
      </c>
    </row>
    <row r="108" spans="1:13" ht="56.25">
      <c r="A108" s="18"/>
      <c r="B108" s="25" t="s">
        <v>107</v>
      </c>
      <c r="C108" s="6" t="s">
        <v>356</v>
      </c>
      <c r="D108" s="26" t="s">
        <v>110</v>
      </c>
      <c r="E108" s="27">
        <v>1</v>
      </c>
      <c r="F108" s="24" t="s">
        <v>116</v>
      </c>
      <c r="G108" s="2">
        <v>1.5</v>
      </c>
      <c r="H108" s="24" t="s">
        <v>112</v>
      </c>
      <c r="I108" s="24" t="s">
        <v>112</v>
      </c>
      <c r="J108" s="24" t="s">
        <v>113</v>
      </c>
      <c r="K108" s="21">
        <f t="shared" si="3"/>
        <v>216</v>
      </c>
      <c r="L108" s="24" t="s">
        <v>115</v>
      </c>
      <c r="M108" s="24" t="s">
        <v>328</v>
      </c>
    </row>
    <row r="109" spans="1:13" ht="56.25">
      <c r="A109" s="18"/>
      <c r="B109" s="25" t="s">
        <v>108</v>
      </c>
      <c r="C109" s="6" t="s">
        <v>229</v>
      </c>
      <c r="D109" s="26" t="s">
        <v>110</v>
      </c>
      <c r="E109" s="27">
        <v>2</v>
      </c>
      <c r="F109" s="24" t="s">
        <v>116</v>
      </c>
      <c r="G109" s="2">
        <v>1.5</v>
      </c>
      <c r="H109" s="24" t="s">
        <v>112</v>
      </c>
      <c r="I109" s="24" t="s">
        <v>112</v>
      </c>
      <c r="J109" s="24" t="s">
        <v>113</v>
      </c>
      <c r="K109" s="21">
        <f t="shared" si="3"/>
        <v>216</v>
      </c>
      <c r="L109" s="24" t="s">
        <v>115</v>
      </c>
      <c r="M109" s="24" t="s">
        <v>329</v>
      </c>
    </row>
    <row r="110" spans="1:13" ht="56.25">
      <c r="A110" s="18"/>
      <c r="B110" s="25" t="s">
        <v>109</v>
      </c>
      <c r="C110" s="6" t="s">
        <v>230</v>
      </c>
      <c r="D110" s="26" t="s">
        <v>110</v>
      </c>
      <c r="E110" s="27">
        <v>2</v>
      </c>
      <c r="F110" s="24" t="s">
        <v>116</v>
      </c>
      <c r="G110" s="2">
        <v>1.5</v>
      </c>
      <c r="H110" s="24" t="s">
        <v>112</v>
      </c>
      <c r="I110" s="24" t="s">
        <v>112</v>
      </c>
      <c r="J110" s="24" t="s">
        <v>113</v>
      </c>
      <c r="K110" s="21">
        <f t="shared" si="3"/>
        <v>216</v>
      </c>
      <c r="L110" s="24" t="s">
        <v>115</v>
      </c>
      <c r="M110" s="24" t="s">
        <v>330</v>
      </c>
    </row>
    <row r="111" spans="1:13" ht="56.25">
      <c r="A111" s="18"/>
      <c r="B111" s="28" t="s">
        <v>384</v>
      </c>
      <c r="C111" s="6" t="s">
        <v>231</v>
      </c>
      <c r="D111" s="26" t="s">
        <v>110</v>
      </c>
      <c r="E111" s="27">
        <v>1</v>
      </c>
      <c r="F111" s="24" t="s">
        <v>116</v>
      </c>
      <c r="G111" s="2">
        <v>0.75</v>
      </c>
      <c r="H111" s="24" t="s">
        <v>112</v>
      </c>
      <c r="I111" s="24" t="s">
        <v>112</v>
      </c>
      <c r="J111" s="24" t="s">
        <v>113</v>
      </c>
      <c r="K111" s="21">
        <f t="shared" si="3"/>
        <v>108</v>
      </c>
      <c r="L111" s="24" t="s">
        <v>115</v>
      </c>
      <c r="M111" s="24" t="s">
        <v>331</v>
      </c>
    </row>
    <row r="112" spans="1:13" ht="56.25">
      <c r="A112" s="18"/>
      <c r="B112" s="25" t="s">
        <v>117</v>
      </c>
      <c r="C112" s="6" t="s">
        <v>232</v>
      </c>
      <c r="D112" s="26" t="s">
        <v>110</v>
      </c>
      <c r="E112" s="27">
        <v>2</v>
      </c>
      <c r="F112" s="24" t="s">
        <v>116</v>
      </c>
      <c r="G112" s="2">
        <v>1.5</v>
      </c>
      <c r="H112" s="24" t="s">
        <v>112</v>
      </c>
      <c r="I112" s="24" t="s">
        <v>112</v>
      </c>
      <c r="J112" s="24" t="s">
        <v>113</v>
      </c>
      <c r="K112" s="21">
        <f t="shared" si="3"/>
        <v>216</v>
      </c>
      <c r="L112" s="24" t="s">
        <v>115</v>
      </c>
      <c r="M112" s="24" t="s">
        <v>332</v>
      </c>
    </row>
    <row r="113" spans="1:13" ht="56.25">
      <c r="A113" s="18"/>
      <c r="B113" s="25" t="s">
        <v>118</v>
      </c>
      <c r="C113" s="6" t="s">
        <v>354</v>
      </c>
      <c r="D113" s="26" t="s">
        <v>110</v>
      </c>
      <c r="E113" s="27">
        <v>2</v>
      </c>
      <c r="F113" s="24" t="s">
        <v>116</v>
      </c>
      <c r="G113" s="2">
        <v>1.5</v>
      </c>
      <c r="H113" s="24" t="s">
        <v>112</v>
      </c>
      <c r="I113" s="24" t="s">
        <v>112</v>
      </c>
      <c r="J113" s="24" t="s">
        <v>113</v>
      </c>
      <c r="K113" s="21">
        <f t="shared" si="3"/>
        <v>216</v>
      </c>
      <c r="L113" s="24" t="s">
        <v>115</v>
      </c>
      <c r="M113" s="24" t="s">
        <v>333</v>
      </c>
    </row>
    <row r="114" spans="1:13" ht="56.25">
      <c r="A114" s="18"/>
      <c r="B114" s="28" t="s">
        <v>119</v>
      </c>
      <c r="C114" s="6" t="s">
        <v>355</v>
      </c>
      <c r="D114" s="26" t="s">
        <v>110</v>
      </c>
      <c r="E114" s="27">
        <v>1</v>
      </c>
      <c r="F114" s="24" t="s">
        <v>116</v>
      </c>
      <c r="G114" s="2">
        <v>0.75</v>
      </c>
      <c r="H114" s="24" t="s">
        <v>112</v>
      </c>
      <c r="I114" s="24" t="s">
        <v>112</v>
      </c>
      <c r="J114" s="24" t="s">
        <v>113</v>
      </c>
      <c r="K114" s="21">
        <f t="shared" si="3"/>
        <v>108</v>
      </c>
      <c r="L114" s="24" t="s">
        <v>115</v>
      </c>
      <c r="M114" s="24" t="s">
        <v>334</v>
      </c>
    </row>
    <row r="115" spans="1:13" ht="56.25">
      <c r="A115" s="18"/>
      <c r="B115" s="28" t="s">
        <v>385</v>
      </c>
      <c r="C115" s="6" t="s">
        <v>369</v>
      </c>
      <c r="D115" s="26" t="s">
        <v>110</v>
      </c>
      <c r="E115" s="27">
        <v>2</v>
      </c>
      <c r="F115" s="24" t="s">
        <v>116</v>
      </c>
      <c r="G115" s="2">
        <v>2.25</v>
      </c>
      <c r="H115" s="24" t="s">
        <v>112</v>
      </c>
      <c r="I115" s="24" t="s">
        <v>112</v>
      </c>
      <c r="J115" s="24" t="s">
        <v>113</v>
      </c>
      <c r="K115" s="21">
        <f t="shared" si="3"/>
        <v>324</v>
      </c>
      <c r="L115" s="24" t="s">
        <v>115</v>
      </c>
      <c r="M115" s="24" t="s">
        <v>335</v>
      </c>
    </row>
    <row r="116" spans="1:13" ht="56.25">
      <c r="A116" s="18"/>
      <c r="B116" s="25" t="s">
        <v>120</v>
      </c>
      <c r="C116" s="6" t="s">
        <v>365</v>
      </c>
      <c r="D116" s="26" t="s">
        <v>110</v>
      </c>
      <c r="E116" s="27">
        <v>1</v>
      </c>
      <c r="F116" s="24" t="s">
        <v>116</v>
      </c>
      <c r="G116" s="2">
        <v>0.75</v>
      </c>
      <c r="H116" s="24" t="s">
        <v>112</v>
      </c>
      <c r="I116" s="24" t="s">
        <v>112</v>
      </c>
      <c r="J116" s="24" t="s">
        <v>113</v>
      </c>
      <c r="K116" s="21">
        <f t="shared" si="3"/>
        <v>108</v>
      </c>
      <c r="L116" s="24" t="s">
        <v>115</v>
      </c>
      <c r="M116" s="24" t="s">
        <v>336</v>
      </c>
    </row>
    <row r="117" spans="1:13" ht="56.25">
      <c r="A117" s="18"/>
      <c r="B117" s="25" t="s">
        <v>121</v>
      </c>
      <c r="C117" s="6" t="s">
        <v>366</v>
      </c>
      <c r="D117" s="26" t="s">
        <v>110</v>
      </c>
      <c r="E117" s="27">
        <v>1</v>
      </c>
      <c r="F117" s="24" t="s">
        <v>116</v>
      </c>
      <c r="G117" s="2">
        <v>0.75</v>
      </c>
      <c r="H117" s="24" t="s">
        <v>112</v>
      </c>
      <c r="I117" s="24" t="s">
        <v>112</v>
      </c>
      <c r="J117" s="24" t="s">
        <v>113</v>
      </c>
      <c r="K117" s="21">
        <f t="shared" si="3"/>
        <v>108</v>
      </c>
      <c r="L117" s="24" t="s">
        <v>115</v>
      </c>
      <c r="M117" s="24" t="s">
        <v>337</v>
      </c>
    </row>
    <row r="118" spans="1:13" ht="56.25">
      <c r="A118" s="18"/>
      <c r="B118" s="25" t="s">
        <v>122</v>
      </c>
      <c r="C118" s="6" t="s">
        <v>367</v>
      </c>
      <c r="D118" s="26" t="s">
        <v>110</v>
      </c>
      <c r="E118" s="27">
        <v>1</v>
      </c>
      <c r="F118" s="24" t="s">
        <v>116</v>
      </c>
      <c r="G118" s="2">
        <v>0.75</v>
      </c>
      <c r="H118" s="24" t="s">
        <v>112</v>
      </c>
      <c r="I118" s="24" t="s">
        <v>112</v>
      </c>
      <c r="J118" s="24" t="s">
        <v>113</v>
      </c>
      <c r="K118" s="21">
        <f>G118*3*4*12</f>
        <v>108</v>
      </c>
      <c r="L118" s="24" t="s">
        <v>115</v>
      </c>
      <c r="M118" s="24" t="s">
        <v>338</v>
      </c>
    </row>
    <row r="119" spans="1:13" ht="56.25">
      <c r="A119" s="18"/>
      <c r="B119" s="25" t="s">
        <v>123</v>
      </c>
      <c r="C119" s="6" t="s">
        <v>368</v>
      </c>
      <c r="D119" s="26" t="s">
        <v>110</v>
      </c>
      <c r="E119" s="27">
        <v>2</v>
      </c>
      <c r="F119" s="24" t="s">
        <v>116</v>
      </c>
      <c r="G119" s="2">
        <v>1.5</v>
      </c>
      <c r="H119" s="24" t="s">
        <v>112</v>
      </c>
      <c r="I119" s="24" t="s">
        <v>112</v>
      </c>
      <c r="J119" s="24" t="s">
        <v>113</v>
      </c>
      <c r="K119" s="21">
        <f aca="true" t="shared" si="4" ref="K119:K131">G119*3*4*12</f>
        <v>216</v>
      </c>
      <c r="L119" s="24" t="s">
        <v>115</v>
      </c>
      <c r="M119" s="24" t="s">
        <v>339</v>
      </c>
    </row>
    <row r="120" spans="1:13" ht="56.25">
      <c r="A120" s="18"/>
      <c r="B120" s="25" t="s">
        <v>124</v>
      </c>
      <c r="C120" s="6" t="s">
        <v>364</v>
      </c>
      <c r="D120" s="26" t="s">
        <v>110</v>
      </c>
      <c r="E120" s="27">
        <v>2</v>
      </c>
      <c r="F120" s="24" t="s">
        <v>116</v>
      </c>
      <c r="G120" s="2">
        <v>1.5</v>
      </c>
      <c r="H120" s="24" t="s">
        <v>112</v>
      </c>
      <c r="I120" s="24" t="s">
        <v>112</v>
      </c>
      <c r="J120" s="24" t="s">
        <v>113</v>
      </c>
      <c r="K120" s="21">
        <f t="shared" si="4"/>
        <v>216</v>
      </c>
      <c r="L120" s="24" t="s">
        <v>115</v>
      </c>
      <c r="M120" s="24" t="s">
        <v>340</v>
      </c>
    </row>
    <row r="121" spans="1:13" ht="56.25">
      <c r="A121" s="18"/>
      <c r="B121" s="25" t="s">
        <v>125</v>
      </c>
      <c r="C121" s="6" t="s">
        <v>374</v>
      </c>
      <c r="D121" s="26" t="s">
        <v>110</v>
      </c>
      <c r="E121" s="27">
        <v>2</v>
      </c>
      <c r="F121" s="24" t="s">
        <v>116</v>
      </c>
      <c r="G121" s="2">
        <v>1.5</v>
      </c>
      <c r="H121" s="24" t="s">
        <v>112</v>
      </c>
      <c r="I121" s="24" t="s">
        <v>112</v>
      </c>
      <c r="J121" s="24" t="s">
        <v>113</v>
      </c>
      <c r="K121" s="21">
        <f t="shared" si="4"/>
        <v>216</v>
      </c>
      <c r="L121" s="24" t="s">
        <v>115</v>
      </c>
      <c r="M121" s="24" t="s">
        <v>341</v>
      </c>
    </row>
    <row r="122" spans="1:13" ht="56.25">
      <c r="A122" s="18"/>
      <c r="B122" s="25" t="s">
        <v>126</v>
      </c>
      <c r="C122" s="6" t="s">
        <v>370</v>
      </c>
      <c r="D122" s="26" t="s">
        <v>110</v>
      </c>
      <c r="E122" s="27">
        <v>1</v>
      </c>
      <c r="F122" s="24" t="s">
        <v>116</v>
      </c>
      <c r="G122" s="2">
        <v>0.75</v>
      </c>
      <c r="H122" s="24" t="s">
        <v>112</v>
      </c>
      <c r="I122" s="24" t="s">
        <v>112</v>
      </c>
      <c r="J122" s="24" t="s">
        <v>113</v>
      </c>
      <c r="K122" s="21">
        <f t="shared" si="4"/>
        <v>108</v>
      </c>
      <c r="L122" s="24" t="s">
        <v>115</v>
      </c>
      <c r="M122" s="24" t="s">
        <v>342</v>
      </c>
    </row>
    <row r="123" spans="1:13" ht="56.25">
      <c r="A123" s="18"/>
      <c r="B123" s="25" t="s">
        <v>127</v>
      </c>
      <c r="C123" s="6" t="s">
        <v>363</v>
      </c>
      <c r="D123" s="26" t="s">
        <v>110</v>
      </c>
      <c r="E123" s="27">
        <v>1</v>
      </c>
      <c r="F123" s="24" t="s">
        <v>116</v>
      </c>
      <c r="G123" s="2">
        <v>0.75</v>
      </c>
      <c r="H123" s="24" t="s">
        <v>112</v>
      </c>
      <c r="I123" s="24" t="s">
        <v>112</v>
      </c>
      <c r="J123" s="24" t="s">
        <v>113</v>
      </c>
      <c r="K123" s="21">
        <f t="shared" si="4"/>
        <v>108</v>
      </c>
      <c r="L123" s="24" t="s">
        <v>115</v>
      </c>
      <c r="M123" s="24" t="s">
        <v>343</v>
      </c>
    </row>
    <row r="124" spans="1:13" ht="56.25">
      <c r="A124" s="18"/>
      <c r="B124" s="25" t="s">
        <v>128</v>
      </c>
      <c r="C124" s="6" t="s">
        <v>362</v>
      </c>
      <c r="D124" s="26" t="s">
        <v>110</v>
      </c>
      <c r="E124" s="27">
        <v>1</v>
      </c>
      <c r="F124" s="24" t="s">
        <v>116</v>
      </c>
      <c r="G124" s="2">
        <v>0.75</v>
      </c>
      <c r="H124" s="24" t="s">
        <v>112</v>
      </c>
      <c r="I124" s="24" t="s">
        <v>112</v>
      </c>
      <c r="J124" s="24" t="s">
        <v>113</v>
      </c>
      <c r="K124" s="21">
        <f t="shared" si="4"/>
        <v>108</v>
      </c>
      <c r="L124" s="24" t="s">
        <v>115</v>
      </c>
      <c r="M124" s="24" t="s">
        <v>344</v>
      </c>
    </row>
    <row r="125" spans="1:13" ht="56.25">
      <c r="A125" s="18"/>
      <c r="B125" s="25" t="s">
        <v>129</v>
      </c>
      <c r="C125" s="6" t="s">
        <v>375</v>
      </c>
      <c r="D125" s="26" t="s">
        <v>110</v>
      </c>
      <c r="E125" s="27">
        <v>1</v>
      </c>
      <c r="F125" s="24" t="s">
        <v>116</v>
      </c>
      <c r="G125" s="2">
        <v>0.75</v>
      </c>
      <c r="H125" s="24" t="s">
        <v>112</v>
      </c>
      <c r="I125" s="24" t="s">
        <v>112</v>
      </c>
      <c r="J125" s="24" t="s">
        <v>113</v>
      </c>
      <c r="K125" s="21">
        <f t="shared" si="4"/>
        <v>108</v>
      </c>
      <c r="L125" s="24" t="s">
        <v>115</v>
      </c>
      <c r="M125" s="24" t="s">
        <v>345</v>
      </c>
    </row>
    <row r="126" spans="1:13" ht="56.25">
      <c r="A126" s="18"/>
      <c r="B126" s="25" t="s">
        <v>360</v>
      </c>
      <c r="C126" s="6" t="s">
        <v>361</v>
      </c>
      <c r="D126" s="26" t="s">
        <v>110</v>
      </c>
      <c r="E126" s="27">
        <v>2</v>
      </c>
      <c r="F126" s="24" t="s">
        <v>116</v>
      </c>
      <c r="G126" s="2">
        <v>1.5</v>
      </c>
      <c r="H126" s="24" t="s">
        <v>112</v>
      </c>
      <c r="I126" s="24" t="s">
        <v>112</v>
      </c>
      <c r="J126" s="24" t="s">
        <v>113</v>
      </c>
      <c r="K126" s="21">
        <f t="shared" si="4"/>
        <v>216</v>
      </c>
      <c r="L126" s="24" t="s">
        <v>115</v>
      </c>
      <c r="M126" s="24" t="s">
        <v>346</v>
      </c>
    </row>
    <row r="127" spans="1:13" ht="56.25">
      <c r="A127" s="18"/>
      <c r="B127" s="25" t="s">
        <v>130</v>
      </c>
      <c r="C127" s="6" t="s">
        <v>359</v>
      </c>
      <c r="D127" s="26" t="s">
        <v>110</v>
      </c>
      <c r="E127" s="27">
        <v>1</v>
      </c>
      <c r="F127" s="24" t="s">
        <v>116</v>
      </c>
      <c r="G127" s="2">
        <v>0.75</v>
      </c>
      <c r="H127" s="24" t="s">
        <v>112</v>
      </c>
      <c r="I127" s="24" t="s">
        <v>112</v>
      </c>
      <c r="J127" s="24" t="s">
        <v>113</v>
      </c>
      <c r="K127" s="21">
        <f t="shared" si="4"/>
        <v>108</v>
      </c>
      <c r="L127" s="24" t="s">
        <v>115</v>
      </c>
      <c r="M127" s="24" t="s">
        <v>347</v>
      </c>
    </row>
    <row r="128" spans="1:13" ht="56.25">
      <c r="A128" s="18"/>
      <c r="B128" s="25" t="s">
        <v>131</v>
      </c>
      <c r="C128" s="6" t="s">
        <v>357</v>
      </c>
      <c r="D128" s="26" t="s">
        <v>110</v>
      </c>
      <c r="E128" s="27">
        <v>1</v>
      </c>
      <c r="F128" s="24" t="s">
        <v>116</v>
      </c>
      <c r="G128" s="2">
        <v>0.75</v>
      </c>
      <c r="H128" s="24" t="s">
        <v>112</v>
      </c>
      <c r="I128" s="24" t="s">
        <v>112</v>
      </c>
      <c r="J128" s="24" t="s">
        <v>113</v>
      </c>
      <c r="K128" s="21">
        <f t="shared" si="4"/>
        <v>108</v>
      </c>
      <c r="L128" s="24" t="s">
        <v>115</v>
      </c>
      <c r="M128" s="24" t="s">
        <v>348</v>
      </c>
    </row>
    <row r="129" spans="1:13" ht="56.25">
      <c r="A129" s="18"/>
      <c r="B129" s="25" t="s">
        <v>132</v>
      </c>
      <c r="C129" s="6" t="s">
        <v>358</v>
      </c>
      <c r="D129" s="26" t="s">
        <v>110</v>
      </c>
      <c r="E129" s="27">
        <v>1</v>
      </c>
      <c r="F129" s="24" t="s">
        <v>116</v>
      </c>
      <c r="G129" s="2">
        <v>0.75</v>
      </c>
      <c r="H129" s="24" t="s">
        <v>112</v>
      </c>
      <c r="I129" s="24" t="s">
        <v>112</v>
      </c>
      <c r="J129" s="24" t="s">
        <v>113</v>
      </c>
      <c r="K129" s="21">
        <f t="shared" si="4"/>
        <v>108</v>
      </c>
      <c r="L129" s="24" t="s">
        <v>115</v>
      </c>
      <c r="M129" s="24" t="s">
        <v>349</v>
      </c>
    </row>
    <row r="130" spans="1:13" ht="56.25">
      <c r="A130" s="18"/>
      <c r="B130" s="25" t="s">
        <v>133</v>
      </c>
      <c r="C130" s="6" t="s">
        <v>371</v>
      </c>
      <c r="D130" s="26" t="s">
        <v>110</v>
      </c>
      <c r="E130" s="27">
        <v>2</v>
      </c>
      <c r="F130" s="24" t="s">
        <v>116</v>
      </c>
      <c r="G130" s="2">
        <v>1.5</v>
      </c>
      <c r="H130" s="24" t="s">
        <v>112</v>
      </c>
      <c r="I130" s="24" t="s">
        <v>112</v>
      </c>
      <c r="J130" s="24" t="s">
        <v>113</v>
      </c>
      <c r="K130" s="21">
        <f t="shared" si="4"/>
        <v>216</v>
      </c>
      <c r="L130" s="24" t="s">
        <v>115</v>
      </c>
      <c r="M130" s="24" t="s">
        <v>350</v>
      </c>
    </row>
    <row r="131" spans="1:13" ht="56.25">
      <c r="A131" s="18"/>
      <c r="B131" s="25" t="s">
        <v>134</v>
      </c>
      <c r="C131" s="6" t="s">
        <v>372</v>
      </c>
      <c r="D131" s="26" t="s">
        <v>110</v>
      </c>
      <c r="E131" s="27">
        <v>2</v>
      </c>
      <c r="F131" s="24" t="s">
        <v>116</v>
      </c>
      <c r="G131" s="2">
        <v>1.5</v>
      </c>
      <c r="H131" s="24" t="s">
        <v>112</v>
      </c>
      <c r="I131" s="24" t="s">
        <v>112</v>
      </c>
      <c r="J131" s="24" t="s">
        <v>113</v>
      </c>
      <c r="K131" s="21">
        <f t="shared" si="4"/>
        <v>216</v>
      </c>
      <c r="L131" s="24" t="s">
        <v>115</v>
      </c>
      <c r="M131" s="24" t="s">
        <v>351</v>
      </c>
    </row>
  </sheetData>
  <sheetProtection/>
  <mergeCells count="15">
    <mergeCell ref="M5:M7"/>
    <mergeCell ref="C3:C7"/>
    <mergeCell ref="J3:J7"/>
    <mergeCell ref="K3:K7"/>
    <mergeCell ref="H3:H7"/>
    <mergeCell ref="D3:D7"/>
    <mergeCell ref="I3:I7"/>
    <mergeCell ref="E3:E7"/>
    <mergeCell ref="F3:F7"/>
    <mergeCell ref="G3:G7"/>
    <mergeCell ref="A1:M1"/>
    <mergeCell ref="A3:A7"/>
    <mergeCell ref="B3:B7"/>
    <mergeCell ref="L3:M4"/>
    <mergeCell ref="L5:L7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uzer</cp:lastModifiedBy>
  <cp:lastPrinted>2020-02-27T07:47:25Z</cp:lastPrinted>
  <dcterms:created xsi:type="dcterms:W3CDTF">2016-07-13T19:34:58Z</dcterms:created>
  <dcterms:modified xsi:type="dcterms:W3CDTF">2020-02-27T07:47:28Z</dcterms:modified>
  <cp:category/>
  <cp:version/>
  <cp:contentType/>
  <cp:contentStatus/>
</cp:coreProperties>
</file>